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4651" yWindow="65446" windowWidth="11340" windowHeight="9120" activeTab="3"/>
  </bookViews>
  <sheets>
    <sheet name="11 клас" sheetId="10" r:id="rId1"/>
    <sheet name="10 клас" sheetId="9" r:id="rId2"/>
    <sheet name="9 клас" sheetId="8" r:id="rId3"/>
    <sheet name="8 клас" sheetId="1" r:id="rId4"/>
  </sheets>
  <definedNames/>
  <calcPr calcId="125725"/>
</workbook>
</file>

<file path=xl/sharedStrings.xml><?xml version="1.0" encoding="utf-8"?>
<sst xmlns="http://schemas.openxmlformats.org/spreadsheetml/2006/main" count="239" uniqueCount="116">
  <si>
    <t>В І Д О М І С Т Ь</t>
  </si>
  <si>
    <t>Разом</t>
  </si>
  <si>
    <t>Всього</t>
  </si>
  <si>
    <t>Прізвище, ім'я та по-батькові учня</t>
  </si>
  <si>
    <t>№</t>
  </si>
  <si>
    <t>Учень</t>
  </si>
  <si>
    <t>10 клас</t>
  </si>
  <si>
    <t>11 клас</t>
  </si>
  <si>
    <t>ЛЬВІВСЬКА ОБЛАСТЬ</t>
  </si>
  <si>
    <t>ЛФМЛ</t>
  </si>
  <si>
    <t>Дрогобицький</t>
  </si>
  <si>
    <t>Золочівський</t>
  </si>
  <si>
    <t>Самбірський</t>
  </si>
  <si>
    <t>Навчальний
заклад</t>
  </si>
  <si>
    <t>Район (місто)</t>
  </si>
  <si>
    <t>Яворівський</t>
  </si>
  <si>
    <t>Тести</t>
  </si>
  <si>
    <t>Практика</t>
  </si>
  <si>
    <t>Сума</t>
  </si>
  <si>
    <t>Петрусь Софія Романівна</t>
  </si>
  <si>
    <t>Верхолюк Назарій Орестович</t>
  </si>
  <si>
    <t>Паньків Назарій Романович</t>
  </si>
  <si>
    <t>Максимишин Анастасія Любомирівна</t>
  </si>
  <si>
    <t>Білан Давид Олександрович</t>
  </si>
  <si>
    <t>Торський Владислав Ігорович</t>
  </si>
  <si>
    <t>Золочівський ЗЗСО І-ІІІ ст. №1 Золочівської міської ради Золочівського району Львівської області</t>
  </si>
  <si>
    <t>Король Дарія Олександрівна</t>
  </si>
  <si>
    <t>Бродівська спеціалізована загальноосвітня школа І-ІІІ ступенів №2 з вивченням англійської мови Бродівської міської ради Львівської області</t>
  </si>
  <si>
    <t>Галань Христина Володимирівна</t>
  </si>
  <si>
    <t xml:space="preserve">Львівський </t>
  </si>
  <si>
    <t>Кротошинський ліцей Давидівської с/р</t>
  </si>
  <si>
    <t>Кук Анна Володимирівна</t>
  </si>
  <si>
    <t>Львівський</t>
  </si>
  <si>
    <t>Пустомитівський ліцей №1 Пустомитівської м/р</t>
  </si>
  <si>
    <t>Камінська Христина Романівна</t>
  </si>
  <si>
    <t>ЗЗСО І-ІІІ ст. –ЗДО с.Стар’ява</t>
  </si>
  <si>
    <t>Стехнович Андрій Романович</t>
  </si>
  <si>
    <t>Стрийська ТГ</t>
  </si>
  <si>
    <t>Стрийський ліцей імені Андрія Корчака</t>
  </si>
  <si>
    <t>Каламай Давид Тарасович</t>
  </si>
  <si>
    <t>Червоноградський</t>
  </si>
  <si>
    <t>Червоноградська гімназія №12 Червоноградської ТГ</t>
  </si>
  <si>
    <t>Головко Анастасія Андріївна</t>
  </si>
  <si>
    <t>ЗЗСО І-ІІІ ст. Сокальський ліцей №1 імені Олега Романіва Сокальської ТГ</t>
  </si>
  <si>
    <t>Хомік Оксана Анатоліївна</t>
  </si>
  <si>
    <t>Дутко Марта Валеріївна</t>
  </si>
  <si>
    <t>Новояворівський ЗЗСО І-ІІІ ступенів №2 Новояворівської міської ради Львівської області</t>
  </si>
  <si>
    <t xml:space="preserve">   результатів III етапу Всеукраїнської олімпіади з біології (2023 рік)</t>
  </si>
  <si>
    <t xml:space="preserve">Яворівський заклад загальної середньої освіти І-ІІІ ступенів № 2 </t>
  </si>
  <si>
    <t>Вагін Софія Євгенівна</t>
  </si>
  <si>
    <t>Лоїк Олена Русланівна</t>
  </si>
  <si>
    <t>Наум Павло Васильович</t>
  </si>
  <si>
    <t>Костюк Вероніка Андріївна</t>
  </si>
  <si>
    <t>Підкамінський опорний заклад загальної середньої освіти І-ІІІ ступенів Підкамінської селищної ради</t>
  </si>
  <si>
    <t>Новосад Сергій Сергійович</t>
  </si>
  <si>
    <t>Пелешко Віталій Петрович</t>
  </si>
  <si>
    <t>Рава-Руський ЗЗСО І-ІІІст №1</t>
  </si>
  <si>
    <t>Скарбачук Тетяна Василівна</t>
  </si>
  <si>
    <t>Пасіки-Зубрицька гімназія Давидівської с/р</t>
  </si>
  <si>
    <t>Желем Ксенія Ігорівна</t>
  </si>
  <si>
    <t>ЗЗСО І-ІІІ ст.№2 м. Старого Самбора</t>
  </si>
  <si>
    <t>Леськів Анна Ярославівна</t>
  </si>
  <si>
    <t>Миколаївський ЗЗСО І-ІІІст. №1</t>
  </si>
  <si>
    <t>Гнатишин  Соломія Миколаївна</t>
  </si>
  <si>
    <t>Стрийський ліцей-гімназія імені Андрея Шептицького</t>
  </si>
  <si>
    <t>Лазар Софія Іванівна</t>
  </si>
  <si>
    <t>Червоноградський ліцей Червоноградської ТГ</t>
  </si>
  <si>
    <t>Рубаха Софія Назарівна</t>
  </si>
  <si>
    <t>Іваник Анна Олегівна</t>
  </si>
  <si>
    <t>Шклівський ЗЗСО І-ІІІ ступенів ім. М. Корчака Новояворівської міської ради Львівської області</t>
  </si>
  <si>
    <t>Гула Олена Зеновіївна</t>
  </si>
  <si>
    <t>Наконечнянський заклад загальної середньої освіти І-ІІ ступенів імені Романа Сеника Яворівської міської ради Львівської області</t>
  </si>
  <si>
    <t>Король Марія Володимирівна</t>
  </si>
  <si>
    <t>Баран Наталія Петрівна</t>
  </si>
  <si>
    <t>Харків Тетяна Олегівна</t>
  </si>
  <si>
    <t>Золочівський ЗЗСО І-ІІІ ст. №2 ім. М.Шашкевича Золочівської міської ради Золочівського району Львівської області</t>
  </si>
  <si>
    <t>Татомир Анастасія Богданівна</t>
  </si>
  <si>
    <t>ЗЗСО І-ІІІ ст. №1 м.Жовква</t>
  </si>
  <si>
    <t>Осипенко Юлія Андріївна</t>
  </si>
  <si>
    <t>Пустомитівський ліцей №2 Пустомитівської м/р</t>
  </si>
  <si>
    <t>Курч Яна Ігорівна</t>
  </si>
  <si>
    <t>Старосамбірський ОЗЗСО І-ІІІ ст.. №1 імені Героя України Богдана Сольчаника м.Старого Самбора</t>
  </si>
  <si>
    <t>Ходновська Діана Іванівна</t>
  </si>
  <si>
    <t>СЗШ І-ІІІ ст. №10 м.Стрий</t>
  </si>
  <si>
    <t>Свідерська Тетяна Іванівна</t>
  </si>
  <si>
    <t>Червоноградський ліцей Червоногадської ТГ</t>
  </si>
  <si>
    <t>Волинець Яна Анатоліївна</t>
  </si>
  <si>
    <t>Великомостівський ОЗЗСО Великомостівської ТГ</t>
  </si>
  <si>
    <t>Колос Яна Романівна</t>
  </si>
  <si>
    <t>Смук Вероніка Сергіївна</t>
  </si>
  <si>
    <t>Новояворівський ЗЗСО І-ІІІ ступенів №1 Новояворівської міської ради Львівської області</t>
  </si>
  <si>
    <t>Лоза Вікторія Андріївна</t>
  </si>
  <si>
    <t>Копач Анастасія Андріївна</t>
  </si>
  <si>
    <t>Палиця Адріана Олегівна</t>
  </si>
  <si>
    <t>Навчально-виховний комплекс «Середня загальноосвітня школа №2-гімназія» м. Трускавець</t>
  </si>
  <si>
    <t>Золочівський ЗЗСО І-ІІІ ст. №3 Золочівської міської ради Золочівського району Львівської області</t>
  </si>
  <si>
    <t>Попович Богдан Мар’янович</t>
  </si>
  <si>
    <t>Урядко Богдан Мар’янович</t>
  </si>
  <si>
    <t>Бібрський опорний ліцей ім..Уляни Кравченко</t>
  </si>
  <si>
    <t>Шемердяк Поліна Андріївна</t>
  </si>
  <si>
    <t xml:space="preserve">Червоноградський </t>
  </si>
  <si>
    <t>Майдюк Юлія Богданівна</t>
  </si>
  <si>
    <t>Процик Роман Олегович</t>
  </si>
  <si>
    <t>Січко Ігор Петрович</t>
  </si>
  <si>
    <t>Костишин Анна Андріївна</t>
  </si>
  <si>
    <t>Бас Максим Віталійович</t>
  </si>
  <si>
    <t>Кулієвич Ярина Михайлівна</t>
  </si>
  <si>
    <t>Рава-Руський ЗЗСО І_ІІІ ст</t>
  </si>
  <si>
    <t>ЗЗСО І-ІІІ ст .№2 м.Старого Самбора</t>
  </si>
  <si>
    <t>СЗОШ №3 м. Трускавець</t>
  </si>
  <si>
    <t>Середня ЗОШ №1</t>
  </si>
  <si>
    <t>9 клас</t>
  </si>
  <si>
    <t>8 клас</t>
  </si>
  <si>
    <t>I</t>
  </si>
  <si>
    <t>II</t>
  </si>
  <si>
    <t>III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</si>
</sst>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2"/>
      <color rgb="FF1F3864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49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0" fontId="8" fillId="0" borderId="3" xfId="0" applyFont="1" applyBorder="1" applyAlignment="1">
      <alignment vertical="top" wrapText="1"/>
    </xf>
    <xf numFmtId="164" fontId="1" fillId="2" borderId="3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164" fontId="0" fillId="0" borderId="2" xfId="0" applyNumberForma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64" fontId="0" fillId="0" borderId="0" xfId="0" applyNumberFormat="1" applyAlignment="1">
      <alignment horizontal="left"/>
    </xf>
    <xf numFmtId="0" fontId="12" fillId="0" borderId="1" xfId="0" applyFont="1" applyBorder="1" applyAlignment="1">
      <alignment horizontal="justify" vertical="top"/>
    </xf>
    <xf numFmtId="0" fontId="12" fillId="0" borderId="1" xfId="0" applyFont="1" applyBorder="1" applyAlignment="1">
      <alignment vertical="top"/>
    </xf>
    <xf numFmtId="0" fontId="11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164" fontId="0" fillId="0" borderId="1" xfId="0" applyNumberFormat="1" applyBorder="1"/>
    <xf numFmtId="164" fontId="0" fillId="0" borderId="2" xfId="0" applyNumberFormat="1" applyBorder="1"/>
    <xf numFmtId="0" fontId="8" fillId="0" borderId="1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justify" vertical="top"/>
    </xf>
    <xf numFmtId="0" fontId="11" fillId="0" borderId="2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="170" zoomScaleNormal="170" zoomScaleSheetLayoutView="90" workbookViewId="0" topLeftCell="A1">
      <selection activeCell="J11" sqref="J11:J14"/>
    </sheetView>
  </sheetViews>
  <sheetFormatPr defaultColWidth="9.00390625" defaultRowHeight="16.5" customHeight="1"/>
  <cols>
    <col min="1" max="1" width="3.625" style="57" customWidth="1"/>
    <col min="2" max="2" width="37.625" style="2" customWidth="1"/>
    <col min="3" max="3" width="16.625" style="1" customWidth="1"/>
    <col min="4" max="4" width="13.625" style="1" customWidth="1"/>
    <col min="5" max="5" width="6.375" style="3" customWidth="1"/>
    <col min="6" max="6" width="5.25390625" style="0" customWidth="1"/>
    <col min="7" max="7" width="5.625" style="0" customWidth="1"/>
    <col min="8" max="8" width="6.00390625" style="0" customWidth="1"/>
    <col min="9" max="9" width="7.375" style="0" customWidth="1"/>
  </cols>
  <sheetData>
    <row r="1" spans="1:9" ht="16.5" customHeight="1">
      <c r="A1" s="53"/>
      <c r="B1" s="4"/>
      <c r="C1" s="13" t="s">
        <v>0</v>
      </c>
      <c r="D1" s="13"/>
      <c r="E1" s="15"/>
      <c r="F1" s="12"/>
      <c r="G1" s="4"/>
      <c r="H1" s="10"/>
      <c r="I1" s="9"/>
    </row>
    <row r="2" spans="1:9" ht="16.5" customHeight="1">
      <c r="A2" s="53"/>
      <c r="B2" s="8"/>
      <c r="C2" s="13" t="s">
        <v>47</v>
      </c>
      <c r="D2" s="13"/>
      <c r="E2" s="14"/>
      <c r="F2" s="12"/>
      <c r="G2" s="5"/>
      <c r="H2" s="10"/>
      <c r="I2" s="9"/>
    </row>
    <row r="3" spans="1:9" ht="16.5" customHeight="1">
      <c r="A3" s="53"/>
      <c r="B3" s="11"/>
      <c r="C3" s="13" t="s">
        <v>8</v>
      </c>
      <c r="D3" s="13"/>
      <c r="E3" s="14"/>
      <c r="F3" s="12"/>
      <c r="G3" s="5"/>
      <c r="H3" s="10"/>
      <c r="I3" s="9"/>
    </row>
    <row r="4" spans="1:9" ht="16.5" customHeight="1">
      <c r="A4" s="53"/>
      <c r="B4" s="11"/>
      <c r="C4" s="13" t="s">
        <v>7</v>
      </c>
      <c r="D4" s="13"/>
      <c r="E4" s="14"/>
      <c r="F4" s="12"/>
      <c r="G4" s="5"/>
      <c r="H4" s="10"/>
      <c r="I4" s="9"/>
    </row>
    <row r="5" spans="1:9" ht="3.75" customHeight="1" thickBot="1">
      <c r="A5" s="53"/>
      <c r="B5" s="4"/>
      <c r="C5" s="8"/>
      <c r="D5" s="8"/>
      <c r="F5" s="7"/>
      <c r="G5" s="4"/>
      <c r="H5" s="10"/>
      <c r="I5" s="9"/>
    </row>
    <row r="6" spans="1:9" ht="16.5" customHeight="1">
      <c r="A6" s="79" t="s">
        <v>4</v>
      </c>
      <c r="B6" s="81" t="s">
        <v>5</v>
      </c>
      <c r="C6" s="81"/>
      <c r="D6" s="81"/>
      <c r="E6" s="36" t="s">
        <v>16</v>
      </c>
      <c r="F6" s="81" t="s">
        <v>17</v>
      </c>
      <c r="G6" s="81"/>
      <c r="H6" s="81"/>
      <c r="I6" s="23" t="s">
        <v>18</v>
      </c>
    </row>
    <row r="7" spans="1:9" ht="39" customHeight="1">
      <c r="A7" s="80"/>
      <c r="B7" s="28" t="s">
        <v>3</v>
      </c>
      <c r="C7" s="29" t="s">
        <v>14</v>
      </c>
      <c r="D7" s="30" t="s">
        <v>13</v>
      </c>
      <c r="E7" s="31"/>
      <c r="F7" s="32">
        <v>1</v>
      </c>
      <c r="G7" s="32">
        <v>2</v>
      </c>
      <c r="H7" s="31" t="s">
        <v>1</v>
      </c>
      <c r="I7" s="37" t="s">
        <v>2</v>
      </c>
    </row>
    <row r="8" spans="1:11" ht="17.25" customHeight="1">
      <c r="A8" s="55">
        <v>1</v>
      </c>
      <c r="B8" s="66" t="s">
        <v>106</v>
      </c>
      <c r="C8" s="61" t="s">
        <v>32</v>
      </c>
      <c r="D8" s="64" t="s">
        <v>107</v>
      </c>
      <c r="E8" s="16">
        <v>34</v>
      </c>
      <c r="F8" s="6">
        <v>23</v>
      </c>
      <c r="G8" s="6">
        <v>22.5</v>
      </c>
      <c r="H8" s="16">
        <f aca="true" t="shared" si="0" ref="H8:H20">F8+G8</f>
        <v>45.5</v>
      </c>
      <c r="I8" s="21">
        <f aca="true" t="shared" si="1" ref="I8:I20">E8+H8</f>
        <v>79.5</v>
      </c>
      <c r="J8" s="88" t="s">
        <v>113</v>
      </c>
      <c r="K8" s="17"/>
    </row>
    <row r="9" spans="1:11" ht="17.25" customHeight="1">
      <c r="A9" s="55">
        <v>2</v>
      </c>
      <c r="B9" s="66" t="s">
        <v>22</v>
      </c>
      <c r="C9" s="64" t="s">
        <v>15</v>
      </c>
      <c r="D9" s="62" t="s">
        <v>69</v>
      </c>
      <c r="E9" s="47">
        <v>33</v>
      </c>
      <c r="F9" s="6">
        <v>21</v>
      </c>
      <c r="G9" s="6">
        <v>20</v>
      </c>
      <c r="H9" s="16">
        <f t="shared" si="0"/>
        <v>41</v>
      </c>
      <c r="I9" s="21">
        <f t="shared" si="1"/>
        <v>74</v>
      </c>
      <c r="J9" s="87" t="s">
        <v>114</v>
      </c>
      <c r="K9" s="17"/>
    </row>
    <row r="10" spans="1:11" ht="17.25" customHeight="1">
      <c r="A10" s="55">
        <v>3</v>
      </c>
      <c r="B10" s="65" t="s">
        <v>101</v>
      </c>
      <c r="C10" s="61" t="s">
        <v>40</v>
      </c>
      <c r="D10" s="64" t="s">
        <v>66</v>
      </c>
      <c r="E10" s="16">
        <v>34.5</v>
      </c>
      <c r="F10" s="6">
        <v>13</v>
      </c>
      <c r="G10" s="6">
        <v>25</v>
      </c>
      <c r="H10" s="16">
        <f t="shared" si="0"/>
        <v>38</v>
      </c>
      <c r="I10" s="21">
        <f t="shared" si="1"/>
        <v>72.5</v>
      </c>
      <c r="J10" s="87" t="s">
        <v>114</v>
      </c>
      <c r="K10" s="17"/>
    </row>
    <row r="11" spans="1:11" ht="15.75" customHeight="1">
      <c r="A11" s="54">
        <v>4</v>
      </c>
      <c r="B11" s="65" t="s">
        <v>91</v>
      </c>
      <c r="C11" s="64" t="s">
        <v>9</v>
      </c>
      <c r="D11" s="64" t="s">
        <v>9</v>
      </c>
      <c r="E11" s="16">
        <v>39.5</v>
      </c>
      <c r="F11" s="6">
        <v>12</v>
      </c>
      <c r="G11" s="6">
        <v>12</v>
      </c>
      <c r="H11" s="16">
        <f t="shared" si="0"/>
        <v>24</v>
      </c>
      <c r="I11" s="21">
        <f t="shared" si="1"/>
        <v>63.5</v>
      </c>
      <c r="J11" s="89" t="s">
        <v>115</v>
      </c>
      <c r="K11" s="17"/>
    </row>
    <row r="12" spans="1:11" ht="15.75" customHeight="1">
      <c r="A12" s="55">
        <v>5</v>
      </c>
      <c r="B12" s="66" t="s">
        <v>21</v>
      </c>
      <c r="C12" s="64" t="s">
        <v>15</v>
      </c>
      <c r="D12" s="62" t="s">
        <v>46</v>
      </c>
      <c r="E12" s="47">
        <v>34.5</v>
      </c>
      <c r="F12" s="6">
        <v>24</v>
      </c>
      <c r="G12" s="6">
        <v>5</v>
      </c>
      <c r="H12" s="16">
        <f t="shared" si="0"/>
        <v>29</v>
      </c>
      <c r="I12" s="21">
        <f t="shared" si="1"/>
        <v>63.5</v>
      </c>
      <c r="J12" s="89" t="s">
        <v>115</v>
      </c>
      <c r="K12" s="17"/>
    </row>
    <row r="13" spans="1:11" ht="15" customHeight="1">
      <c r="A13" s="55">
        <v>6</v>
      </c>
      <c r="B13" s="66" t="s">
        <v>97</v>
      </c>
      <c r="C13" s="61" t="s">
        <v>29</v>
      </c>
      <c r="D13" s="63" t="s">
        <v>98</v>
      </c>
      <c r="E13" s="16">
        <v>37</v>
      </c>
      <c r="F13" s="6">
        <v>15</v>
      </c>
      <c r="G13" s="6">
        <v>10</v>
      </c>
      <c r="H13" s="16">
        <f t="shared" si="0"/>
        <v>25</v>
      </c>
      <c r="I13" s="21">
        <f t="shared" si="1"/>
        <v>62</v>
      </c>
      <c r="J13" s="89" t="s">
        <v>115</v>
      </c>
      <c r="K13" s="17"/>
    </row>
    <row r="14" spans="1:10" ht="17.25" customHeight="1">
      <c r="A14" s="55">
        <v>7</v>
      </c>
      <c r="B14" s="66" t="s">
        <v>102</v>
      </c>
      <c r="C14" s="64" t="s">
        <v>15</v>
      </c>
      <c r="D14" s="62" t="s">
        <v>90</v>
      </c>
      <c r="E14" s="47">
        <v>33.5</v>
      </c>
      <c r="F14" s="6">
        <v>22</v>
      </c>
      <c r="G14" s="6">
        <v>5</v>
      </c>
      <c r="H14" s="16">
        <f t="shared" si="0"/>
        <v>27</v>
      </c>
      <c r="I14" s="21">
        <f t="shared" si="1"/>
        <v>60.5</v>
      </c>
      <c r="J14" s="89" t="s">
        <v>115</v>
      </c>
    </row>
    <row r="15" spans="1:10" ht="17.25" customHeight="1">
      <c r="A15" s="55">
        <v>8</v>
      </c>
      <c r="B15" s="66" t="s">
        <v>19</v>
      </c>
      <c r="C15" s="61" t="s">
        <v>11</v>
      </c>
      <c r="D15" s="61" t="s">
        <v>95</v>
      </c>
      <c r="E15" s="16">
        <v>21.5</v>
      </c>
      <c r="F15" s="6">
        <v>11</v>
      </c>
      <c r="G15" s="6">
        <v>25</v>
      </c>
      <c r="H15" s="16">
        <f t="shared" si="0"/>
        <v>36</v>
      </c>
      <c r="I15" s="21">
        <f t="shared" si="1"/>
        <v>57.5</v>
      </c>
      <c r="J15" s="17"/>
    </row>
    <row r="16" spans="1:10" ht="15.75" customHeight="1">
      <c r="A16" s="55">
        <v>9</v>
      </c>
      <c r="B16" s="65" t="s">
        <v>20</v>
      </c>
      <c r="C16" s="61" t="s">
        <v>100</v>
      </c>
      <c r="D16" s="63" t="s">
        <v>43</v>
      </c>
      <c r="E16" s="16">
        <v>25</v>
      </c>
      <c r="F16" s="6">
        <v>24</v>
      </c>
      <c r="G16" s="6">
        <v>5</v>
      </c>
      <c r="H16" s="16">
        <f t="shared" si="0"/>
        <v>29</v>
      </c>
      <c r="I16" s="21">
        <f t="shared" si="1"/>
        <v>54</v>
      </c>
      <c r="J16" s="17"/>
    </row>
    <row r="17" spans="1:10" ht="15.75" customHeight="1">
      <c r="A17" s="55">
        <v>10</v>
      </c>
      <c r="B17" s="65" t="s">
        <v>93</v>
      </c>
      <c r="C17" s="62" t="s">
        <v>10</v>
      </c>
      <c r="D17" s="64" t="s">
        <v>94</v>
      </c>
      <c r="E17" s="16">
        <v>32.5</v>
      </c>
      <c r="F17" s="6">
        <v>15</v>
      </c>
      <c r="G17" s="6">
        <v>2.5</v>
      </c>
      <c r="H17" s="16">
        <f t="shared" si="0"/>
        <v>17.5</v>
      </c>
      <c r="I17" s="21">
        <f t="shared" si="1"/>
        <v>50</v>
      </c>
      <c r="J17" s="17"/>
    </row>
    <row r="18" spans="1:9" ht="19.5" customHeight="1">
      <c r="A18" s="54">
        <v>11</v>
      </c>
      <c r="B18" s="65" t="s">
        <v>92</v>
      </c>
      <c r="C18" s="64" t="s">
        <v>9</v>
      </c>
      <c r="D18" s="64" t="s">
        <v>9</v>
      </c>
      <c r="E18" s="16">
        <v>37</v>
      </c>
      <c r="F18" s="6">
        <v>7</v>
      </c>
      <c r="G18" s="6">
        <v>5</v>
      </c>
      <c r="H18" s="16">
        <f t="shared" si="0"/>
        <v>12</v>
      </c>
      <c r="I18" s="21">
        <f t="shared" si="1"/>
        <v>49</v>
      </c>
    </row>
    <row r="19" spans="1:9" ht="17.25" customHeight="1">
      <c r="A19" s="55">
        <v>12</v>
      </c>
      <c r="B19" s="66" t="s">
        <v>96</v>
      </c>
      <c r="C19" s="61" t="s">
        <v>11</v>
      </c>
      <c r="D19" s="61" t="s">
        <v>27</v>
      </c>
      <c r="E19" s="16">
        <v>19.5</v>
      </c>
      <c r="F19" s="6">
        <v>19</v>
      </c>
      <c r="G19" s="6">
        <v>2.5</v>
      </c>
      <c r="H19" s="16">
        <f t="shared" si="0"/>
        <v>21.5</v>
      </c>
      <c r="I19" s="21">
        <f t="shared" si="1"/>
        <v>41</v>
      </c>
    </row>
    <row r="20" spans="1:9" ht="16.5" customHeight="1" thickBot="1">
      <c r="A20" s="56">
        <v>13</v>
      </c>
      <c r="B20" s="76" t="s">
        <v>99</v>
      </c>
      <c r="C20" s="77" t="s">
        <v>12</v>
      </c>
      <c r="D20" s="78" t="s">
        <v>108</v>
      </c>
      <c r="E20" s="42">
        <v>21</v>
      </c>
      <c r="F20" s="18">
        <v>15</v>
      </c>
      <c r="G20" s="18">
        <v>2.5</v>
      </c>
      <c r="H20" s="42">
        <f t="shared" si="0"/>
        <v>17.5</v>
      </c>
      <c r="I20" s="22">
        <f t="shared" si="1"/>
        <v>38.5</v>
      </c>
    </row>
  </sheetData>
  <mergeCells count="3">
    <mergeCell ref="A6:A7"/>
    <mergeCell ref="B6:D6"/>
    <mergeCell ref="F6:H6"/>
  </mergeCells>
  <printOptions horizontalCentered="1" verticalCentered="1"/>
  <pageMargins left="0.8267716535433072" right="0" top="0.1968503937007874" bottom="0.1968503937007874" header="0" footer="0.1968503937007874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="170" zoomScaleNormal="170" zoomScaleSheetLayoutView="90" workbookViewId="0" topLeftCell="A1">
      <selection activeCell="J11" sqref="J11:J14"/>
    </sheetView>
  </sheetViews>
  <sheetFormatPr defaultColWidth="9.00390625" defaultRowHeight="16.5" customHeight="1"/>
  <cols>
    <col min="1" max="1" width="3.625" style="60" customWidth="1"/>
    <col min="2" max="2" width="30.75390625" style="2" customWidth="1"/>
    <col min="3" max="3" width="16.00390625" style="1" customWidth="1"/>
    <col min="4" max="4" width="13.625" style="1" customWidth="1"/>
    <col min="5" max="5" width="6.375" style="3" customWidth="1"/>
    <col min="6" max="6" width="5.00390625" style="0" customWidth="1"/>
    <col min="7" max="7" width="5.125" style="0" customWidth="1"/>
    <col min="8" max="8" width="6.00390625" style="0" customWidth="1"/>
    <col min="9" max="9" width="7.375" style="0" customWidth="1"/>
  </cols>
  <sheetData>
    <row r="1" spans="1:9" ht="16.5" customHeight="1">
      <c r="A1" s="8"/>
      <c r="B1" s="4"/>
      <c r="C1" s="13" t="s">
        <v>0</v>
      </c>
      <c r="D1" s="13"/>
      <c r="E1" s="15"/>
      <c r="F1" s="12"/>
      <c r="G1" s="4"/>
      <c r="H1" s="10"/>
      <c r="I1" s="9"/>
    </row>
    <row r="2" spans="1:9" ht="16.5" customHeight="1">
      <c r="A2" s="8"/>
      <c r="B2" s="8"/>
      <c r="C2" s="13" t="s">
        <v>47</v>
      </c>
      <c r="D2" s="13"/>
      <c r="E2" s="14"/>
      <c r="F2" s="12"/>
      <c r="G2" s="5"/>
      <c r="H2" s="10"/>
      <c r="I2" s="9"/>
    </row>
    <row r="3" spans="1:9" ht="16.5" customHeight="1">
      <c r="A3" s="8"/>
      <c r="B3" s="11"/>
      <c r="C3" s="13" t="s">
        <v>8</v>
      </c>
      <c r="D3" s="13"/>
      <c r="E3" s="14"/>
      <c r="F3" s="12"/>
      <c r="G3" s="5"/>
      <c r="H3" s="10"/>
      <c r="I3" s="9"/>
    </row>
    <row r="4" spans="1:9" ht="16.5" customHeight="1">
      <c r="A4" s="8"/>
      <c r="B4" s="11"/>
      <c r="C4" s="13" t="s">
        <v>6</v>
      </c>
      <c r="D4" s="13"/>
      <c r="E4" s="14"/>
      <c r="F4" s="12"/>
      <c r="G4" s="5"/>
      <c r="H4" s="10"/>
      <c r="I4" s="9"/>
    </row>
    <row r="5" spans="1:9" ht="3.75" customHeight="1" thickBot="1">
      <c r="A5" s="8"/>
      <c r="B5" s="4"/>
      <c r="C5" s="8"/>
      <c r="D5" s="8"/>
      <c r="F5" s="7"/>
      <c r="G5" s="4"/>
      <c r="H5" s="10"/>
      <c r="I5" s="9"/>
    </row>
    <row r="6" spans="1:9" ht="16.5" customHeight="1">
      <c r="A6" s="82" t="s">
        <v>4</v>
      </c>
      <c r="B6" s="81" t="s">
        <v>5</v>
      </c>
      <c r="C6" s="81"/>
      <c r="D6" s="81"/>
      <c r="E6" s="36" t="s">
        <v>16</v>
      </c>
      <c r="F6" s="81" t="s">
        <v>17</v>
      </c>
      <c r="G6" s="81"/>
      <c r="H6" s="81"/>
      <c r="I6" s="23" t="s">
        <v>18</v>
      </c>
    </row>
    <row r="7" spans="1:9" ht="39" customHeight="1" thickBot="1">
      <c r="A7" s="83"/>
      <c r="B7" s="43" t="s">
        <v>3</v>
      </c>
      <c r="C7" s="24" t="s">
        <v>14</v>
      </c>
      <c r="D7" s="44" t="s">
        <v>13</v>
      </c>
      <c r="E7" s="25"/>
      <c r="F7" s="26">
        <v>1</v>
      </c>
      <c r="G7" s="26">
        <v>2</v>
      </c>
      <c r="H7" s="25" t="s">
        <v>1</v>
      </c>
      <c r="I7" s="27" t="s">
        <v>2</v>
      </c>
    </row>
    <row r="8" spans="1:11" ht="17.25" customHeight="1">
      <c r="A8" s="75">
        <v>1</v>
      </c>
      <c r="B8" s="48" t="s">
        <v>73</v>
      </c>
      <c r="C8" s="69" t="s">
        <v>11</v>
      </c>
      <c r="D8" s="69" t="s">
        <v>53</v>
      </c>
      <c r="E8" s="49">
        <v>40.5</v>
      </c>
      <c r="F8" s="19">
        <v>0</v>
      </c>
      <c r="G8" s="19">
        <v>14</v>
      </c>
      <c r="H8" s="49">
        <f aca="true" t="shared" si="0" ref="H8:H20">F8+G8</f>
        <v>14</v>
      </c>
      <c r="I8" s="20">
        <f aca="true" t="shared" si="1" ref="I8:I20">E8+H8</f>
        <v>54.5</v>
      </c>
      <c r="J8" s="84" t="s">
        <v>113</v>
      </c>
      <c r="K8" s="17"/>
    </row>
    <row r="9" spans="1:11" ht="17.25" customHeight="1">
      <c r="A9" s="58">
        <v>2</v>
      </c>
      <c r="B9" s="34" t="s">
        <v>88</v>
      </c>
      <c r="C9" s="64" t="s">
        <v>15</v>
      </c>
      <c r="D9" s="62" t="s">
        <v>69</v>
      </c>
      <c r="E9" s="47">
        <v>22.5</v>
      </c>
      <c r="F9" s="6">
        <v>5</v>
      </c>
      <c r="G9" s="6">
        <v>27</v>
      </c>
      <c r="H9" s="16">
        <f t="shared" si="0"/>
        <v>32</v>
      </c>
      <c r="I9" s="21">
        <f t="shared" si="1"/>
        <v>54.5</v>
      </c>
      <c r="J9" s="84" t="s">
        <v>113</v>
      </c>
      <c r="K9" s="17"/>
    </row>
    <row r="10" spans="1:11" ht="17.25" customHeight="1">
      <c r="A10" s="58">
        <v>3</v>
      </c>
      <c r="B10" s="34" t="s">
        <v>89</v>
      </c>
      <c r="C10" s="64" t="s">
        <v>15</v>
      </c>
      <c r="D10" s="62" t="s">
        <v>90</v>
      </c>
      <c r="E10" s="47">
        <v>40.5</v>
      </c>
      <c r="F10" s="6">
        <v>0</v>
      </c>
      <c r="G10" s="6">
        <v>10</v>
      </c>
      <c r="H10" s="16">
        <f t="shared" si="0"/>
        <v>10</v>
      </c>
      <c r="I10" s="21">
        <f t="shared" si="1"/>
        <v>50.5</v>
      </c>
      <c r="J10" s="85" t="s">
        <v>114</v>
      </c>
      <c r="K10" s="17"/>
    </row>
    <row r="11" spans="1:11" ht="17.25" customHeight="1">
      <c r="A11" s="58">
        <v>4</v>
      </c>
      <c r="B11" s="34" t="s">
        <v>78</v>
      </c>
      <c r="C11" s="62" t="s">
        <v>32</v>
      </c>
      <c r="D11" s="64" t="s">
        <v>79</v>
      </c>
      <c r="E11" s="16">
        <v>37</v>
      </c>
      <c r="F11" s="6">
        <v>0</v>
      </c>
      <c r="G11" s="6">
        <v>9.5</v>
      </c>
      <c r="H11" s="16">
        <f t="shared" si="0"/>
        <v>9.5</v>
      </c>
      <c r="I11" s="21">
        <f t="shared" si="1"/>
        <v>46.5</v>
      </c>
      <c r="J11" s="86" t="s">
        <v>115</v>
      </c>
      <c r="K11" s="17"/>
    </row>
    <row r="12" spans="1:11" ht="17.25" customHeight="1">
      <c r="A12" s="58">
        <v>5</v>
      </c>
      <c r="B12" s="35" t="s">
        <v>72</v>
      </c>
      <c r="C12" s="64" t="s">
        <v>9</v>
      </c>
      <c r="D12" s="64" t="s">
        <v>9</v>
      </c>
      <c r="E12" s="16">
        <v>36</v>
      </c>
      <c r="F12" s="6">
        <v>0</v>
      </c>
      <c r="G12" s="6">
        <v>10</v>
      </c>
      <c r="H12" s="16">
        <f t="shared" si="0"/>
        <v>10</v>
      </c>
      <c r="I12" s="21">
        <f t="shared" si="1"/>
        <v>46</v>
      </c>
      <c r="J12" s="86" t="s">
        <v>115</v>
      </c>
      <c r="K12" s="17"/>
    </row>
    <row r="13" spans="1:11" ht="17.25" customHeight="1">
      <c r="A13" s="58">
        <v>6</v>
      </c>
      <c r="B13" s="35" t="s">
        <v>104</v>
      </c>
      <c r="C13" s="64" t="s">
        <v>9</v>
      </c>
      <c r="D13" s="64" t="s">
        <v>9</v>
      </c>
      <c r="E13" s="16">
        <v>31</v>
      </c>
      <c r="F13" s="6">
        <v>0</v>
      </c>
      <c r="G13" s="6">
        <v>14</v>
      </c>
      <c r="H13" s="16">
        <f t="shared" si="0"/>
        <v>14</v>
      </c>
      <c r="I13" s="21">
        <f t="shared" si="1"/>
        <v>45</v>
      </c>
      <c r="J13" s="86" t="s">
        <v>115</v>
      </c>
      <c r="K13" s="17"/>
    </row>
    <row r="14" spans="1:10" ht="17.25" customHeight="1">
      <c r="A14" s="58">
        <v>7</v>
      </c>
      <c r="B14" s="33" t="s">
        <v>86</v>
      </c>
      <c r="C14" s="64" t="s">
        <v>40</v>
      </c>
      <c r="D14" s="64" t="s">
        <v>87</v>
      </c>
      <c r="E14" s="16">
        <v>29.5</v>
      </c>
      <c r="F14" s="6">
        <v>0</v>
      </c>
      <c r="G14" s="6">
        <v>4.5</v>
      </c>
      <c r="H14" s="16">
        <f t="shared" si="0"/>
        <v>4.5</v>
      </c>
      <c r="I14" s="21">
        <f t="shared" si="1"/>
        <v>34</v>
      </c>
      <c r="J14" s="86" t="s">
        <v>115</v>
      </c>
    </row>
    <row r="15" spans="1:10" ht="17.25" customHeight="1">
      <c r="A15" s="58">
        <v>8</v>
      </c>
      <c r="B15" s="33" t="s">
        <v>84</v>
      </c>
      <c r="C15" s="64" t="s">
        <v>40</v>
      </c>
      <c r="D15" s="64" t="s">
        <v>85</v>
      </c>
      <c r="E15" s="16">
        <v>26.5</v>
      </c>
      <c r="F15" s="6">
        <v>0</v>
      </c>
      <c r="G15" s="6">
        <v>7</v>
      </c>
      <c r="H15" s="16">
        <f t="shared" si="0"/>
        <v>7</v>
      </c>
      <c r="I15" s="21">
        <f t="shared" si="1"/>
        <v>33.5</v>
      </c>
      <c r="J15" s="17"/>
    </row>
    <row r="16" spans="1:10" ht="17.25" customHeight="1">
      <c r="A16" s="58">
        <v>9</v>
      </c>
      <c r="B16" s="34" t="s">
        <v>74</v>
      </c>
      <c r="C16" s="64" t="s">
        <v>11</v>
      </c>
      <c r="D16" s="62" t="s">
        <v>75</v>
      </c>
      <c r="E16" s="16">
        <v>15</v>
      </c>
      <c r="F16" s="6">
        <v>0</v>
      </c>
      <c r="G16" s="6">
        <v>14.5</v>
      </c>
      <c r="H16" s="16">
        <f t="shared" si="0"/>
        <v>14.5</v>
      </c>
      <c r="I16" s="21">
        <f t="shared" si="1"/>
        <v>29.5</v>
      </c>
      <c r="J16" s="17"/>
    </row>
    <row r="17" spans="1:10" ht="17.25" customHeight="1">
      <c r="A17" s="58">
        <v>10</v>
      </c>
      <c r="B17" s="33" t="s">
        <v>80</v>
      </c>
      <c r="C17" s="64" t="s">
        <v>12</v>
      </c>
      <c r="D17" s="64" t="s">
        <v>81</v>
      </c>
      <c r="E17" s="16">
        <v>21.5</v>
      </c>
      <c r="F17" s="6">
        <v>0</v>
      </c>
      <c r="G17" s="6">
        <v>6</v>
      </c>
      <c r="H17" s="16">
        <f t="shared" si="0"/>
        <v>6</v>
      </c>
      <c r="I17" s="21">
        <f t="shared" si="1"/>
        <v>27.5</v>
      </c>
      <c r="J17" s="17"/>
    </row>
    <row r="18" spans="1:10" ht="15.75" customHeight="1">
      <c r="A18" s="58">
        <v>11</v>
      </c>
      <c r="B18" s="52" t="s">
        <v>82</v>
      </c>
      <c r="C18" s="64" t="s">
        <v>37</v>
      </c>
      <c r="D18" s="72" t="s">
        <v>83</v>
      </c>
      <c r="E18" s="16">
        <v>16.5</v>
      </c>
      <c r="F18" s="6">
        <v>0</v>
      </c>
      <c r="G18" s="6">
        <v>11</v>
      </c>
      <c r="H18" s="16">
        <f t="shared" si="0"/>
        <v>11</v>
      </c>
      <c r="I18" s="21">
        <f t="shared" si="1"/>
        <v>27.5</v>
      </c>
      <c r="J18" s="17"/>
    </row>
    <row r="19" spans="1:9" ht="16.5" customHeight="1">
      <c r="A19" s="58">
        <v>12</v>
      </c>
      <c r="B19" s="35" t="s">
        <v>105</v>
      </c>
      <c r="C19" s="64" t="s">
        <v>9</v>
      </c>
      <c r="D19" s="64" t="s">
        <v>9</v>
      </c>
      <c r="E19" s="16">
        <v>13.5</v>
      </c>
      <c r="F19" s="6">
        <v>0</v>
      </c>
      <c r="G19" s="6">
        <v>10</v>
      </c>
      <c r="H19" s="16">
        <f t="shared" si="0"/>
        <v>10</v>
      </c>
      <c r="I19" s="21">
        <f t="shared" si="1"/>
        <v>23.5</v>
      </c>
    </row>
    <row r="20" spans="1:9" ht="16.5" customHeight="1" thickBot="1">
      <c r="A20" s="59">
        <v>13</v>
      </c>
      <c r="B20" s="40" t="s">
        <v>76</v>
      </c>
      <c r="C20" s="67" t="s">
        <v>32</v>
      </c>
      <c r="D20" s="68" t="s">
        <v>77</v>
      </c>
      <c r="E20" s="42">
        <v>16</v>
      </c>
      <c r="F20" s="18">
        <v>0</v>
      </c>
      <c r="G20" s="18">
        <v>6.5</v>
      </c>
      <c r="H20" s="42">
        <f t="shared" si="0"/>
        <v>6.5</v>
      </c>
      <c r="I20" s="22">
        <f t="shared" si="1"/>
        <v>22.5</v>
      </c>
    </row>
  </sheetData>
  <mergeCells count="3">
    <mergeCell ref="A6:A7"/>
    <mergeCell ref="B6:D6"/>
    <mergeCell ref="F6:H6"/>
  </mergeCells>
  <printOptions horizontalCentered="1" verticalCentered="1"/>
  <pageMargins left="0.8267716535433072" right="0" top="0.1968503937007874" bottom="0.1968503937007874" header="0" footer="0.1968503937007874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70" zoomScaleNormal="170" zoomScaleSheetLayoutView="90" workbookViewId="0" topLeftCell="A3">
      <selection activeCell="L18" sqref="L18"/>
    </sheetView>
  </sheetViews>
  <sheetFormatPr defaultColWidth="9.00390625" defaultRowHeight="16.5" customHeight="1"/>
  <cols>
    <col min="1" max="1" width="3.625" style="3" customWidth="1"/>
    <col min="2" max="2" width="32.125" style="2" customWidth="1"/>
    <col min="3" max="3" width="16.00390625" style="1" customWidth="1"/>
    <col min="4" max="4" width="18.75390625" style="1" customWidth="1"/>
    <col min="5" max="5" width="6.00390625" style="3" customWidth="1"/>
    <col min="6" max="6" width="5.25390625" style="0" customWidth="1"/>
    <col min="7" max="7" width="4.75390625" style="0" customWidth="1"/>
    <col min="8" max="8" width="5.375" style="0" customWidth="1"/>
    <col min="9" max="9" width="6.75390625" style="0" customWidth="1"/>
  </cols>
  <sheetData>
    <row r="1" spans="1:9" ht="16.5" customHeight="1">
      <c r="A1" s="7"/>
      <c r="B1" s="4"/>
      <c r="C1" s="13" t="s">
        <v>0</v>
      </c>
      <c r="D1" s="13"/>
      <c r="E1" s="15"/>
      <c r="F1" s="12"/>
      <c r="G1" s="4"/>
      <c r="H1" s="10"/>
      <c r="I1" s="9"/>
    </row>
    <row r="2" spans="1:9" ht="16.5" customHeight="1">
      <c r="A2" s="7"/>
      <c r="B2" s="8"/>
      <c r="C2" s="13" t="s">
        <v>47</v>
      </c>
      <c r="D2" s="13"/>
      <c r="E2" s="14"/>
      <c r="F2" s="12"/>
      <c r="G2" s="5"/>
      <c r="H2" s="10"/>
      <c r="I2" s="9"/>
    </row>
    <row r="3" spans="1:9" ht="16.5" customHeight="1">
      <c r="A3" s="7"/>
      <c r="B3" s="11"/>
      <c r="C3" s="13" t="s">
        <v>8</v>
      </c>
      <c r="D3" s="13"/>
      <c r="E3" s="14"/>
      <c r="F3" s="12"/>
      <c r="G3" s="5"/>
      <c r="H3" s="10"/>
      <c r="I3" s="9"/>
    </row>
    <row r="4" spans="1:9" ht="16.5" customHeight="1">
      <c r="A4" s="7"/>
      <c r="B4" s="11"/>
      <c r="C4" s="13" t="s">
        <v>111</v>
      </c>
      <c r="D4" s="13"/>
      <c r="E4" s="14"/>
      <c r="F4" s="12"/>
      <c r="G4" s="5"/>
      <c r="H4" s="10"/>
      <c r="I4" s="9"/>
    </row>
    <row r="5" spans="1:9" ht="3.75" customHeight="1" thickBot="1">
      <c r="A5" s="7"/>
      <c r="B5" s="4"/>
      <c r="C5" s="8"/>
      <c r="D5" s="8"/>
      <c r="F5" s="7"/>
      <c r="G5" s="4"/>
      <c r="H5" s="10"/>
      <c r="I5" s="9"/>
    </row>
    <row r="6" spans="1:9" ht="16.5" customHeight="1">
      <c r="A6" s="79" t="s">
        <v>4</v>
      </c>
      <c r="B6" s="81" t="s">
        <v>5</v>
      </c>
      <c r="C6" s="81"/>
      <c r="D6" s="81"/>
      <c r="E6" s="36" t="s">
        <v>16</v>
      </c>
      <c r="F6" s="81" t="s">
        <v>17</v>
      </c>
      <c r="G6" s="81"/>
      <c r="H6" s="81"/>
      <c r="I6" s="23" t="s">
        <v>18</v>
      </c>
    </row>
    <row r="7" spans="1:9" ht="39" customHeight="1">
      <c r="A7" s="80"/>
      <c r="B7" s="28" t="s">
        <v>3</v>
      </c>
      <c r="C7" s="29" t="s">
        <v>14</v>
      </c>
      <c r="D7" s="30" t="s">
        <v>13</v>
      </c>
      <c r="E7" s="31"/>
      <c r="F7" s="32">
        <v>1</v>
      </c>
      <c r="G7" s="32">
        <v>2</v>
      </c>
      <c r="H7" s="31" t="s">
        <v>1</v>
      </c>
      <c r="I7" s="37" t="s">
        <v>2</v>
      </c>
    </row>
    <row r="8" spans="1:10" ht="17.25" customHeight="1">
      <c r="A8" s="50">
        <v>1</v>
      </c>
      <c r="B8" s="33" t="s">
        <v>65</v>
      </c>
      <c r="C8" s="64" t="s">
        <v>40</v>
      </c>
      <c r="D8" s="64" t="s">
        <v>66</v>
      </c>
      <c r="E8" s="16">
        <v>27</v>
      </c>
      <c r="F8" s="6">
        <v>30</v>
      </c>
      <c r="G8" s="6">
        <v>17</v>
      </c>
      <c r="H8" s="16">
        <f aca="true" t="shared" si="0" ref="H8:H22">SUM(F8:G8)</f>
        <v>47</v>
      </c>
      <c r="I8" s="21">
        <f aca="true" t="shared" si="1" ref="I8:I22">E8+H8</f>
        <v>74</v>
      </c>
      <c r="J8" s="84" t="s">
        <v>113</v>
      </c>
    </row>
    <row r="9" spans="1:10" ht="17.25" customHeight="1">
      <c r="A9" s="50">
        <v>2</v>
      </c>
      <c r="B9" s="33" t="s">
        <v>67</v>
      </c>
      <c r="C9" s="64" t="s">
        <v>40</v>
      </c>
      <c r="D9" s="64" t="s">
        <v>66</v>
      </c>
      <c r="E9" s="47">
        <v>24</v>
      </c>
      <c r="F9" s="73">
        <v>30</v>
      </c>
      <c r="G9" s="73">
        <v>17</v>
      </c>
      <c r="H9" s="16">
        <f t="shared" si="0"/>
        <v>47</v>
      </c>
      <c r="I9" s="21">
        <f t="shared" si="1"/>
        <v>71</v>
      </c>
      <c r="J9" s="84" t="s">
        <v>113</v>
      </c>
    </row>
    <row r="10" spans="1:10" ht="17.25" customHeight="1">
      <c r="A10" s="50">
        <v>3</v>
      </c>
      <c r="B10" s="33" t="s">
        <v>55</v>
      </c>
      <c r="C10" s="64" t="s">
        <v>32</v>
      </c>
      <c r="D10" s="64" t="s">
        <v>56</v>
      </c>
      <c r="E10" s="16">
        <v>19.5</v>
      </c>
      <c r="F10" s="6">
        <v>13</v>
      </c>
      <c r="G10" s="6">
        <v>20</v>
      </c>
      <c r="H10" s="16">
        <f t="shared" si="0"/>
        <v>33</v>
      </c>
      <c r="I10" s="21">
        <f t="shared" si="1"/>
        <v>52.5</v>
      </c>
      <c r="J10" s="85" t="s">
        <v>114</v>
      </c>
    </row>
    <row r="11" spans="1:10" ht="17.25" customHeight="1">
      <c r="A11" s="50">
        <v>4</v>
      </c>
      <c r="B11" s="33" t="s">
        <v>52</v>
      </c>
      <c r="C11" s="64" t="s">
        <v>11</v>
      </c>
      <c r="D11" s="64" t="s">
        <v>53</v>
      </c>
      <c r="E11" s="16">
        <v>26</v>
      </c>
      <c r="F11" s="6">
        <v>4</v>
      </c>
      <c r="G11" s="6">
        <v>9</v>
      </c>
      <c r="H11" s="16">
        <f t="shared" si="0"/>
        <v>13</v>
      </c>
      <c r="I11" s="21">
        <f t="shared" si="1"/>
        <v>39</v>
      </c>
      <c r="J11" s="86" t="s">
        <v>115</v>
      </c>
    </row>
    <row r="12" spans="1:10" ht="17.25" customHeight="1">
      <c r="A12" s="50">
        <v>5</v>
      </c>
      <c r="B12" s="35" t="s">
        <v>50</v>
      </c>
      <c r="C12" s="64" t="s">
        <v>9</v>
      </c>
      <c r="D12" s="70" t="s">
        <v>9</v>
      </c>
      <c r="E12" s="16">
        <v>26</v>
      </c>
      <c r="F12" s="6">
        <v>11</v>
      </c>
      <c r="G12" s="6">
        <v>0</v>
      </c>
      <c r="H12" s="16">
        <f t="shared" si="0"/>
        <v>11</v>
      </c>
      <c r="I12" s="21">
        <f t="shared" si="1"/>
        <v>37</v>
      </c>
      <c r="J12" s="86" t="s">
        <v>115</v>
      </c>
    </row>
    <row r="13" spans="1:10" ht="17.25" customHeight="1">
      <c r="A13" s="50">
        <v>6</v>
      </c>
      <c r="B13" s="35" t="s">
        <v>49</v>
      </c>
      <c r="C13" s="64" t="s">
        <v>9</v>
      </c>
      <c r="D13" s="70" t="s">
        <v>9</v>
      </c>
      <c r="E13" s="16">
        <v>25.5</v>
      </c>
      <c r="F13" s="6">
        <v>7</v>
      </c>
      <c r="G13" s="6">
        <v>3</v>
      </c>
      <c r="H13" s="16">
        <f t="shared" si="0"/>
        <v>10</v>
      </c>
      <c r="I13" s="21">
        <f t="shared" si="1"/>
        <v>35.5</v>
      </c>
      <c r="J13" s="86" t="s">
        <v>115</v>
      </c>
    </row>
    <row r="14" spans="1:10" ht="17.25" customHeight="1">
      <c r="A14" s="50">
        <v>7</v>
      </c>
      <c r="B14" s="35" t="s">
        <v>103</v>
      </c>
      <c r="C14" s="64" t="s">
        <v>9</v>
      </c>
      <c r="D14" s="70" t="s">
        <v>9</v>
      </c>
      <c r="E14" s="16">
        <v>23.5</v>
      </c>
      <c r="F14" s="6">
        <v>6</v>
      </c>
      <c r="G14" s="6">
        <v>6</v>
      </c>
      <c r="H14" s="16">
        <f t="shared" si="0"/>
        <v>12</v>
      </c>
      <c r="I14" s="21">
        <f t="shared" si="1"/>
        <v>35.5</v>
      </c>
      <c r="J14" s="86" t="s">
        <v>115</v>
      </c>
    </row>
    <row r="15" spans="1:10" ht="17.25" customHeight="1">
      <c r="A15" s="50">
        <v>8</v>
      </c>
      <c r="B15" s="34" t="s">
        <v>57</v>
      </c>
      <c r="C15" s="64" t="s">
        <v>32</v>
      </c>
      <c r="D15" s="64" t="s">
        <v>58</v>
      </c>
      <c r="E15" s="16">
        <v>22.5</v>
      </c>
      <c r="F15" s="6">
        <v>4</v>
      </c>
      <c r="G15" s="6">
        <v>9</v>
      </c>
      <c r="H15" s="16">
        <f t="shared" si="0"/>
        <v>13</v>
      </c>
      <c r="I15" s="21">
        <f t="shared" si="1"/>
        <v>35.5</v>
      </c>
      <c r="J15" s="86" t="s">
        <v>115</v>
      </c>
    </row>
    <row r="16" spans="1:10" ht="17.25" customHeight="1">
      <c r="A16" s="50">
        <v>9</v>
      </c>
      <c r="B16" s="33" t="s">
        <v>59</v>
      </c>
      <c r="C16" s="64" t="s">
        <v>12</v>
      </c>
      <c r="D16" s="64" t="s">
        <v>60</v>
      </c>
      <c r="E16" s="16">
        <v>25</v>
      </c>
      <c r="F16" s="6">
        <v>3</v>
      </c>
      <c r="G16" s="6">
        <v>6</v>
      </c>
      <c r="H16" s="16">
        <f t="shared" si="0"/>
        <v>9</v>
      </c>
      <c r="I16" s="21">
        <f t="shared" si="1"/>
        <v>34</v>
      </c>
      <c r="J16" s="17"/>
    </row>
    <row r="17" spans="1:10" ht="17.25" customHeight="1">
      <c r="A17" s="50">
        <v>10</v>
      </c>
      <c r="B17" s="33" t="s">
        <v>51</v>
      </c>
      <c r="C17" s="64" t="s">
        <v>10</v>
      </c>
      <c r="D17" s="64" t="s">
        <v>110</v>
      </c>
      <c r="E17" s="16">
        <v>25</v>
      </c>
      <c r="F17" s="6">
        <v>2</v>
      </c>
      <c r="G17" s="6">
        <v>6</v>
      </c>
      <c r="H17" s="16">
        <f t="shared" si="0"/>
        <v>8</v>
      </c>
      <c r="I17" s="21">
        <f t="shared" si="1"/>
        <v>33</v>
      </c>
      <c r="J17" s="17"/>
    </row>
    <row r="18" spans="1:10" ht="17.25" customHeight="1">
      <c r="A18" s="50">
        <v>11</v>
      </c>
      <c r="B18" s="45" t="s">
        <v>54</v>
      </c>
      <c r="C18" s="64" t="s">
        <v>11</v>
      </c>
      <c r="D18" s="64" t="s">
        <v>27</v>
      </c>
      <c r="E18" s="16">
        <v>17.5</v>
      </c>
      <c r="F18" s="6">
        <v>12</v>
      </c>
      <c r="G18" s="6">
        <v>3</v>
      </c>
      <c r="H18" s="16">
        <f t="shared" si="0"/>
        <v>15</v>
      </c>
      <c r="I18" s="21">
        <f t="shared" si="1"/>
        <v>32.5</v>
      </c>
      <c r="J18" s="17"/>
    </row>
    <row r="19" spans="1:10" ht="15.75" customHeight="1">
      <c r="A19" s="38">
        <v>12</v>
      </c>
      <c r="B19" s="45" t="s">
        <v>61</v>
      </c>
      <c r="C19" s="64" t="s">
        <v>37</v>
      </c>
      <c r="D19" s="64" t="s">
        <v>62</v>
      </c>
      <c r="E19" s="16">
        <v>16</v>
      </c>
      <c r="F19" s="6">
        <v>12</v>
      </c>
      <c r="G19" s="6">
        <v>3</v>
      </c>
      <c r="H19" s="16">
        <f t="shared" si="0"/>
        <v>15</v>
      </c>
      <c r="I19" s="21">
        <f t="shared" si="1"/>
        <v>31</v>
      </c>
      <c r="J19" s="17"/>
    </row>
    <row r="20" spans="1:9" ht="16.5" customHeight="1">
      <c r="A20" s="38">
        <v>13</v>
      </c>
      <c r="B20" s="46" t="s">
        <v>63</v>
      </c>
      <c r="C20" s="64" t="s">
        <v>37</v>
      </c>
      <c r="D20" s="64" t="s">
        <v>64</v>
      </c>
      <c r="E20" s="16">
        <v>14.5</v>
      </c>
      <c r="F20" s="6">
        <v>5</v>
      </c>
      <c r="G20" s="6">
        <v>11</v>
      </c>
      <c r="H20" s="16">
        <f t="shared" si="0"/>
        <v>16</v>
      </c>
      <c r="I20" s="21">
        <f t="shared" si="1"/>
        <v>30.5</v>
      </c>
    </row>
    <row r="21" spans="1:9" ht="18" customHeight="1">
      <c r="A21" s="38">
        <v>14</v>
      </c>
      <c r="B21" s="34" t="s">
        <v>70</v>
      </c>
      <c r="C21" s="64" t="s">
        <v>15</v>
      </c>
      <c r="D21" s="64" t="s">
        <v>71</v>
      </c>
      <c r="E21" s="47">
        <v>18.5</v>
      </c>
      <c r="F21" s="73">
        <v>9</v>
      </c>
      <c r="G21" s="73">
        <v>3</v>
      </c>
      <c r="H21" s="16">
        <f t="shared" si="0"/>
        <v>12</v>
      </c>
      <c r="I21" s="21">
        <f t="shared" si="1"/>
        <v>30.5</v>
      </c>
    </row>
    <row r="22" spans="1:9" ht="18" customHeight="1" thickBot="1">
      <c r="A22" s="39">
        <v>15</v>
      </c>
      <c r="B22" s="40" t="s">
        <v>68</v>
      </c>
      <c r="C22" s="68" t="s">
        <v>15</v>
      </c>
      <c r="D22" s="68" t="s">
        <v>69</v>
      </c>
      <c r="E22" s="51">
        <v>22.5</v>
      </c>
      <c r="F22" s="74">
        <v>0</v>
      </c>
      <c r="G22" s="74">
        <v>6</v>
      </c>
      <c r="H22" s="42">
        <f t="shared" si="0"/>
        <v>6</v>
      </c>
      <c r="I22" s="22">
        <f t="shared" si="1"/>
        <v>28.5</v>
      </c>
    </row>
  </sheetData>
  <mergeCells count="3">
    <mergeCell ref="A6:A7"/>
    <mergeCell ref="B6:D6"/>
    <mergeCell ref="F6:H6"/>
  </mergeCells>
  <printOptions horizontalCentered="1" verticalCentered="1"/>
  <pageMargins left="0.6299212598425197" right="0" top="0.1968503937007874" bottom="0.1968503937007874" header="0" footer="0.1968503937007874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70" zoomScaleNormal="170" zoomScaleSheetLayoutView="90" workbookViewId="0" topLeftCell="A1">
      <selection activeCell="K14" sqref="K14"/>
    </sheetView>
  </sheetViews>
  <sheetFormatPr defaultColWidth="9.00390625" defaultRowHeight="16.5" customHeight="1"/>
  <cols>
    <col min="1" max="1" width="3.625" style="3" customWidth="1"/>
    <col min="2" max="2" width="33.00390625" style="2" customWidth="1"/>
    <col min="3" max="3" width="18.75390625" style="1" customWidth="1"/>
    <col min="4" max="4" width="13.625" style="1" customWidth="1"/>
    <col min="5" max="5" width="6.375" style="3" customWidth="1"/>
    <col min="6" max="6" width="5.25390625" style="0" customWidth="1"/>
    <col min="7" max="7" width="5.75390625" style="0" customWidth="1"/>
    <col min="8" max="8" width="6.00390625" style="0" customWidth="1"/>
    <col min="9" max="9" width="7.375" style="0" customWidth="1"/>
  </cols>
  <sheetData>
    <row r="1" spans="1:9" ht="16.5" customHeight="1">
      <c r="A1" s="7"/>
      <c r="B1" s="4"/>
      <c r="C1" s="13" t="s">
        <v>0</v>
      </c>
      <c r="D1" s="13"/>
      <c r="E1" s="15"/>
      <c r="F1" s="12"/>
      <c r="G1" s="4"/>
      <c r="H1" s="10"/>
      <c r="I1" s="9"/>
    </row>
    <row r="2" spans="1:9" ht="16.5" customHeight="1">
      <c r="A2" s="7"/>
      <c r="B2" s="8"/>
      <c r="C2" s="13" t="s">
        <v>47</v>
      </c>
      <c r="D2" s="13"/>
      <c r="E2" s="14"/>
      <c r="F2" s="12"/>
      <c r="G2" s="5"/>
      <c r="H2" s="10"/>
      <c r="I2" s="9"/>
    </row>
    <row r="3" spans="1:9" ht="16.5" customHeight="1">
      <c r="A3" s="7"/>
      <c r="B3" s="11"/>
      <c r="C3" s="13" t="s">
        <v>8</v>
      </c>
      <c r="D3" s="13"/>
      <c r="E3" s="14"/>
      <c r="F3" s="12"/>
      <c r="G3" s="5"/>
      <c r="H3" s="10"/>
      <c r="I3" s="9"/>
    </row>
    <row r="4" spans="1:9" ht="16.5" customHeight="1">
      <c r="A4" s="7"/>
      <c r="B4" s="11"/>
      <c r="C4" s="13" t="s">
        <v>112</v>
      </c>
      <c r="D4" s="13"/>
      <c r="E4" s="14"/>
      <c r="F4" s="12"/>
      <c r="G4" s="5"/>
      <c r="H4" s="10"/>
      <c r="I4" s="9"/>
    </row>
    <row r="5" spans="1:9" ht="3.75" customHeight="1" thickBot="1">
      <c r="A5" s="7"/>
      <c r="B5" s="4"/>
      <c r="C5" s="8"/>
      <c r="D5" s="8"/>
      <c r="F5" s="7"/>
      <c r="G5" s="4"/>
      <c r="H5" s="10"/>
      <c r="I5" s="9"/>
    </row>
    <row r="6" spans="1:9" ht="16.5" customHeight="1">
      <c r="A6" s="79" t="s">
        <v>4</v>
      </c>
      <c r="B6" s="81" t="s">
        <v>5</v>
      </c>
      <c r="C6" s="81"/>
      <c r="D6" s="81"/>
      <c r="E6" s="36" t="s">
        <v>16</v>
      </c>
      <c r="F6" s="81" t="s">
        <v>17</v>
      </c>
      <c r="G6" s="81"/>
      <c r="H6" s="81"/>
      <c r="I6" s="23" t="s">
        <v>18</v>
      </c>
    </row>
    <row r="7" spans="1:9" ht="39" customHeight="1">
      <c r="A7" s="80"/>
      <c r="B7" s="28" t="s">
        <v>3</v>
      </c>
      <c r="C7" s="29" t="s">
        <v>14</v>
      </c>
      <c r="D7" s="30" t="s">
        <v>13</v>
      </c>
      <c r="E7" s="31"/>
      <c r="F7" s="32">
        <v>1</v>
      </c>
      <c r="G7" s="32">
        <v>2</v>
      </c>
      <c r="H7" s="31" t="s">
        <v>1</v>
      </c>
      <c r="I7" s="37" t="s">
        <v>2</v>
      </c>
    </row>
    <row r="8" spans="1:10" ht="17.25" customHeight="1">
      <c r="A8" s="38">
        <v>1</v>
      </c>
      <c r="B8" s="33" t="s">
        <v>42</v>
      </c>
      <c r="C8" s="64" t="s">
        <v>40</v>
      </c>
      <c r="D8" s="72" t="s">
        <v>43</v>
      </c>
      <c r="E8" s="16">
        <v>24</v>
      </c>
      <c r="F8" s="6">
        <v>16</v>
      </c>
      <c r="G8" s="6">
        <v>2</v>
      </c>
      <c r="H8" s="16">
        <f aca="true" t="shared" si="0" ref="H8:H18">SUM(F8:G8)</f>
        <v>18</v>
      </c>
      <c r="I8" s="21">
        <f aca="true" t="shared" si="1" ref="I8:I18">E8+H8</f>
        <v>42</v>
      </c>
      <c r="J8" s="84" t="s">
        <v>113</v>
      </c>
    </row>
    <row r="9" spans="1:10" ht="17.25" customHeight="1">
      <c r="A9" s="38">
        <v>2</v>
      </c>
      <c r="B9" s="34" t="s">
        <v>45</v>
      </c>
      <c r="C9" s="64" t="s">
        <v>15</v>
      </c>
      <c r="D9" s="62" t="s">
        <v>46</v>
      </c>
      <c r="E9" s="16">
        <v>22</v>
      </c>
      <c r="F9" s="6">
        <v>17</v>
      </c>
      <c r="G9" s="6">
        <v>0</v>
      </c>
      <c r="H9" s="16">
        <f t="shared" si="0"/>
        <v>17</v>
      </c>
      <c r="I9" s="21">
        <f t="shared" si="1"/>
        <v>39</v>
      </c>
      <c r="J9" s="85" t="s">
        <v>114</v>
      </c>
    </row>
    <row r="10" spans="1:10" ht="17.25" customHeight="1">
      <c r="A10" s="38">
        <v>3</v>
      </c>
      <c r="B10" s="33" t="s">
        <v>36</v>
      </c>
      <c r="C10" s="64" t="s">
        <v>37</v>
      </c>
      <c r="D10" s="71" t="s">
        <v>38</v>
      </c>
      <c r="E10" s="16">
        <v>19.5</v>
      </c>
      <c r="F10" s="6">
        <v>11</v>
      </c>
      <c r="G10" s="6">
        <v>2</v>
      </c>
      <c r="H10" s="16">
        <f t="shared" si="0"/>
        <v>13</v>
      </c>
      <c r="I10" s="21">
        <f t="shared" si="1"/>
        <v>32.5</v>
      </c>
      <c r="J10" s="86" t="s">
        <v>115</v>
      </c>
    </row>
    <row r="11" spans="1:10" ht="17.25" customHeight="1">
      <c r="A11" s="38">
        <v>4</v>
      </c>
      <c r="B11" s="33" t="s">
        <v>39</v>
      </c>
      <c r="C11" s="64" t="s">
        <v>40</v>
      </c>
      <c r="D11" s="72" t="s">
        <v>41</v>
      </c>
      <c r="E11" s="16">
        <v>21</v>
      </c>
      <c r="F11" s="6">
        <v>11</v>
      </c>
      <c r="G11" s="6">
        <v>0</v>
      </c>
      <c r="H11" s="16">
        <f t="shared" si="0"/>
        <v>11</v>
      </c>
      <c r="I11" s="21">
        <f t="shared" si="1"/>
        <v>32</v>
      </c>
      <c r="J11" s="86" t="s">
        <v>115</v>
      </c>
    </row>
    <row r="12" spans="1:10" ht="17.25" customHeight="1">
      <c r="A12" s="38">
        <v>5</v>
      </c>
      <c r="B12" s="33" t="s">
        <v>28</v>
      </c>
      <c r="C12" s="62" t="s">
        <v>29</v>
      </c>
      <c r="D12" s="64" t="s">
        <v>30</v>
      </c>
      <c r="E12" s="16">
        <v>19.5</v>
      </c>
      <c r="F12" s="6">
        <v>11</v>
      </c>
      <c r="G12" s="6">
        <v>0</v>
      </c>
      <c r="H12" s="16">
        <f t="shared" si="0"/>
        <v>11</v>
      </c>
      <c r="I12" s="21">
        <f t="shared" si="1"/>
        <v>30.5</v>
      </c>
      <c r="J12" s="86" t="s">
        <v>115</v>
      </c>
    </row>
    <row r="13" spans="1:10" ht="17.25" customHeight="1">
      <c r="A13" s="38">
        <v>6</v>
      </c>
      <c r="B13" s="33" t="s">
        <v>31</v>
      </c>
      <c r="C13" s="62" t="s">
        <v>32</v>
      </c>
      <c r="D13" s="64" t="s">
        <v>33</v>
      </c>
      <c r="E13" s="16">
        <v>15.5</v>
      </c>
      <c r="F13" s="6">
        <v>10</v>
      </c>
      <c r="G13" s="6">
        <v>0</v>
      </c>
      <c r="H13" s="16">
        <f t="shared" si="0"/>
        <v>10</v>
      </c>
      <c r="I13" s="21">
        <f t="shared" si="1"/>
        <v>25.5</v>
      </c>
      <c r="J13" s="17"/>
    </row>
    <row r="14" spans="1:10" ht="17.25" customHeight="1">
      <c r="A14" s="38">
        <v>7</v>
      </c>
      <c r="B14" s="34" t="s">
        <v>24</v>
      </c>
      <c r="C14" s="64" t="s">
        <v>11</v>
      </c>
      <c r="D14" s="62" t="s">
        <v>25</v>
      </c>
      <c r="E14" s="16">
        <v>16</v>
      </c>
      <c r="F14" s="6">
        <v>8</v>
      </c>
      <c r="G14" s="6">
        <v>0</v>
      </c>
      <c r="H14" s="16">
        <f t="shared" si="0"/>
        <v>8</v>
      </c>
      <c r="I14" s="21">
        <f t="shared" si="1"/>
        <v>24</v>
      </c>
      <c r="J14" s="17"/>
    </row>
    <row r="15" spans="1:10" ht="17.25" customHeight="1">
      <c r="A15" s="38">
        <v>8</v>
      </c>
      <c r="B15" s="34" t="s">
        <v>26</v>
      </c>
      <c r="C15" s="64" t="s">
        <v>11</v>
      </c>
      <c r="D15" s="62" t="s">
        <v>27</v>
      </c>
      <c r="E15" s="16">
        <v>17.5</v>
      </c>
      <c r="F15" s="6">
        <v>6</v>
      </c>
      <c r="G15" s="6">
        <v>0</v>
      </c>
      <c r="H15" s="16">
        <f t="shared" si="0"/>
        <v>6</v>
      </c>
      <c r="I15" s="21">
        <f t="shared" si="1"/>
        <v>23.5</v>
      </c>
      <c r="J15" s="17"/>
    </row>
    <row r="16" spans="1:10" ht="17.25" customHeight="1">
      <c r="A16" s="38">
        <v>9</v>
      </c>
      <c r="B16" s="33" t="s">
        <v>23</v>
      </c>
      <c r="C16" s="64" t="s">
        <v>10</v>
      </c>
      <c r="D16" s="64" t="s">
        <v>109</v>
      </c>
      <c r="E16" s="16">
        <v>16</v>
      </c>
      <c r="F16" s="6">
        <v>7</v>
      </c>
      <c r="G16" s="6">
        <v>0</v>
      </c>
      <c r="H16" s="16">
        <f t="shared" si="0"/>
        <v>7</v>
      </c>
      <c r="I16" s="21">
        <f t="shared" si="1"/>
        <v>23</v>
      </c>
      <c r="J16" s="17"/>
    </row>
    <row r="17" spans="1:10" ht="17.25" customHeight="1">
      <c r="A17" s="38">
        <v>10</v>
      </c>
      <c r="B17" s="34" t="s">
        <v>44</v>
      </c>
      <c r="C17" s="64" t="s">
        <v>15</v>
      </c>
      <c r="D17" s="62" t="s">
        <v>48</v>
      </c>
      <c r="E17" s="16">
        <v>10</v>
      </c>
      <c r="F17" s="6">
        <v>7</v>
      </c>
      <c r="G17" s="6">
        <v>0</v>
      </c>
      <c r="H17" s="16">
        <f t="shared" si="0"/>
        <v>7</v>
      </c>
      <c r="I17" s="21">
        <f t="shared" si="1"/>
        <v>17</v>
      </c>
      <c r="J17" s="17"/>
    </row>
    <row r="18" spans="1:10" ht="15.75" customHeight="1" thickBot="1">
      <c r="A18" s="39">
        <v>11</v>
      </c>
      <c r="B18" s="41" t="s">
        <v>34</v>
      </c>
      <c r="C18" s="68" t="s">
        <v>12</v>
      </c>
      <c r="D18" s="68" t="s">
        <v>35</v>
      </c>
      <c r="E18" s="42">
        <v>11</v>
      </c>
      <c r="F18" s="18">
        <v>5</v>
      </c>
      <c r="G18" s="18">
        <v>0</v>
      </c>
      <c r="H18" s="16">
        <f t="shared" si="0"/>
        <v>5</v>
      </c>
      <c r="I18" s="21">
        <f t="shared" si="1"/>
        <v>16</v>
      </c>
      <c r="J18" s="17"/>
    </row>
  </sheetData>
  <mergeCells count="3">
    <mergeCell ref="F6:H6"/>
    <mergeCell ref="A6:A7"/>
    <mergeCell ref="B6:D6"/>
  </mergeCells>
  <printOptions horizontalCentered="1" verticalCentered="1"/>
  <pageMargins left="0.8267716535433072" right="0" top="0.1968503937007874" bottom="0.1968503937007874" header="0" footer="0.196850393700787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декан</cp:lastModifiedBy>
  <cp:lastPrinted>2023-02-11T13:22:20Z</cp:lastPrinted>
  <dcterms:created xsi:type="dcterms:W3CDTF">2005-03-21T05:47:56Z</dcterms:created>
  <dcterms:modified xsi:type="dcterms:W3CDTF">2023-02-12T08:22:50Z</dcterms:modified>
  <cp:category/>
  <cp:version/>
  <cp:contentType/>
  <cp:contentStatus/>
</cp:coreProperties>
</file>