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6750" tabRatio="817" activeTab="0"/>
  </bookViews>
  <sheets>
    <sheet name="8 кл_пр  (2)" sheetId="1" r:id="rId1"/>
    <sheet name="9 кл_пр " sheetId="2" r:id="rId2"/>
    <sheet name="10 кл_пр  (2)" sheetId="3" r:id="rId3"/>
    <sheet name="11 кл_пр  (2)" sheetId="4" r:id="rId4"/>
  </sheets>
  <definedNames>
    <definedName name="_xlnm.Print_Area" localSheetId="2">'10 кл_пр  (2)'!$A$1:$O$34</definedName>
    <definedName name="_xlnm.Print_Area" localSheetId="3">'11 кл_пр  (2)'!$A$1:$O$31</definedName>
    <definedName name="_xlnm.Print_Area" localSheetId="0">'8 кл_пр  (2)'!$A$1:$O$34</definedName>
    <definedName name="_xlnm.Print_Area" localSheetId="1">'9 кл_пр '!$A$1:$O$34</definedName>
  </definedNames>
  <calcPr fullCalcOnLoad="1"/>
</workbook>
</file>

<file path=xl/sharedStrings.xml><?xml version="1.0" encoding="utf-8"?>
<sst xmlns="http://schemas.openxmlformats.org/spreadsheetml/2006/main" count="279" uniqueCount="141">
  <si>
    <t>НАВЧАЛЬНИЙ ЗАКЛАД</t>
  </si>
  <si>
    <t>РЕЗУЛЬТАТИ ТЕОРЕТИЧНОГО ТУРУ</t>
  </si>
  <si>
    <t>СУМА БАЛІВ</t>
  </si>
  <si>
    <t>АПЕЛЯЦІЯ</t>
  </si>
  <si>
    <t>ЕКСПЕРИМЕНТ</t>
  </si>
  <si>
    <t>ЗАГАЛЬНА  СУМА БАЛІВ</t>
  </si>
  <si>
    <t>МІСЦЕ</t>
  </si>
  <si>
    <t>ЛФМЛ</t>
  </si>
  <si>
    <t>РАЙОН  (МІСТО)</t>
  </si>
  <si>
    <t>ПРОТОКОЛ</t>
  </si>
  <si>
    <t>8 КЛАС</t>
  </si>
  <si>
    <t xml:space="preserve">Голова журі </t>
  </si>
  <si>
    <t>Голова оргкомітету</t>
  </si>
  <si>
    <t>9 КЛАС</t>
  </si>
  <si>
    <t>10 КЛАС</t>
  </si>
  <si>
    <t>11 КЛАС</t>
  </si>
  <si>
    <t>ПЕРЕВІРКИ РОБІТ УЧАСНИКІВ  ІІІ ЕТАПУ ВСЕУКРАЇНСЬКОЇ ОЛІМПІАДИ З ФІЗИКИ</t>
  </si>
  <si>
    <t>СУМА  БАЛІВ ПІСЛЯ АПЕЛЯЦІЇ</t>
  </si>
  <si>
    <t xml:space="preserve">Яворівський </t>
  </si>
  <si>
    <t>№ з/п</t>
  </si>
  <si>
    <t>ПРІЗВИЩЕ, ІМ’Я ТА  ПО БАТЬТКОВІ УЧНЯ</t>
  </si>
  <si>
    <t>Дрогобицький</t>
  </si>
  <si>
    <t>Стрийський</t>
  </si>
  <si>
    <t>доц. О.В. Бовгира</t>
  </si>
  <si>
    <t>доц. Я.М. Чорнодольський</t>
  </si>
  <si>
    <t>Титуса Василь Михайлович</t>
  </si>
  <si>
    <t>Яворівський</t>
  </si>
  <si>
    <t xml:space="preserve">Вороблячинський заклад загальної середньої освіти І-ІІ ступенів імені Героя України Віталія Коцюби Яворівської міської ради </t>
  </si>
  <si>
    <t>Балуцька Анастасія Віталіївна</t>
  </si>
  <si>
    <t xml:space="preserve">Новояворівський ЗЗСО І-ІІІ ступенів №3 Новояворівської міської ради </t>
  </si>
  <si>
    <t>Сорока Софія Тарасівна</t>
  </si>
  <si>
    <t>Червоноградський</t>
  </si>
  <si>
    <t>Червоноградський ліцей Червоноградської ТГ</t>
  </si>
  <si>
    <t>Климович Артем Ігорович</t>
  </si>
  <si>
    <t>Забузька ЗШ І-ІІІ ст Сокальської ТГ</t>
  </si>
  <si>
    <t>Федан Олексій Олександрович</t>
  </si>
  <si>
    <t>Гімназія №3 Червоноградської міської ради</t>
  </si>
  <si>
    <t>Стехнович Андрій Романович</t>
  </si>
  <si>
    <t>Стрийський ліцей імені Андрія Корчака Стрийської міської ради</t>
  </si>
  <si>
    <t>Михальченко Ганна Павлівна</t>
  </si>
  <si>
    <t>НВК «Любинцівський ЗНЗ І-ІІІ ст. – ДНЗ»  Грабовецько-Дулібівської сільської ради</t>
  </si>
  <si>
    <t>Роман Михайло Віталійович </t>
  </si>
  <si>
    <t>Самбірський</t>
  </si>
  <si>
    <t>Розлуцька гімназія</t>
  </si>
  <si>
    <t>Розквас Матвій Андрійович</t>
  </si>
  <si>
    <t>Львівський</t>
  </si>
  <si>
    <t>Жовтанецький ОЗЗСО</t>
  </si>
  <si>
    <t>Кухар Ольга Романівна</t>
  </si>
  <si>
    <t>ЗЗСО І-ІІІ ст. с. Борщовичі Новояричівської с/р</t>
  </si>
  <si>
    <t>Покиданець Іван Юрійович</t>
  </si>
  <si>
    <t>Золочівський</t>
  </si>
  <si>
    <t xml:space="preserve">Бродівська гімназія ім. І. Труша Бродівської міської ради </t>
  </si>
  <si>
    <t>Бартошик Христина Володимирівна</t>
  </si>
  <si>
    <t xml:space="preserve">Золочівський ЗЗСО І-ІІІ ст. №2 імені Маркіяна Шашкевича Золочівської міської ради </t>
  </si>
  <si>
    <t>Савчак Андрій Андрійович</t>
  </si>
  <si>
    <t>Бориславський ліцей</t>
  </si>
  <si>
    <t>Гіль Владислав Андрійович</t>
  </si>
  <si>
    <t>Львів</t>
  </si>
  <si>
    <t>Козій Василь Іванович</t>
  </si>
  <si>
    <t>Возний Микита Олегович</t>
  </si>
  <si>
    <t>Кубочкін Ілля Олексійович</t>
  </si>
  <si>
    <t>Курницький Олег Іванович</t>
  </si>
  <si>
    <t>Литвин Марта Юріївна</t>
  </si>
  <si>
    <t>Киринюк Олег Валерійович</t>
  </si>
  <si>
    <t xml:space="preserve">Новояворівський ліцей Новояворівської міської ради </t>
  </si>
  <si>
    <t>Чемерис Вікторія Ігорівна</t>
  </si>
  <si>
    <t>Гімназія №12 Червоноградської ТГ</t>
  </si>
  <si>
    <t>Сас Юрій Юрійович</t>
  </si>
  <si>
    <t>Великомостівський ОЗЗСО Великомостівської ТГ</t>
  </si>
  <si>
    <t>Черевата Ангеліна Ярославівна</t>
  </si>
  <si>
    <t>НВК «Любинцівський ЗНЗ І-ІІІ ст.. – ДНЗ» Грабовецько-Дулібівської сільської ради</t>
  </si>
  <si>
    <t>Бардак Дмитро Тарасович</t>
  </si>
  <si>
    <t>Миколаївський ліцей Миколаївської міської ради</t>
  </si>
  <si>
    <t>Рачов Ігор Дмитрович</t>
  </si>
  <si>
    <t>Самбірський ліцей «Лідер»</t>
  </si>
  <si>
    <t>Пелешко Віталій Петрович</t>
  </si>
  <si>
    <t>Рава-Руський ЗЗСО І-ІІІ ст. №1</t>
  </si>
  <si>
    <t>Пона Олег Андрійович</t>
  </si>
  <si>
    <t>Бібрський опорний ліцей ім. Уляни Кравченко</t>
  </si>
  <si>
    <t>Пастущак Костянтин Тарасович</t>
  </si>
  <si>
    <t xml:space="preserve">Ясенівський заклад загальної середньої освіти І-ІІІ ступенів з дошкільним підрозділом Заболотцівської сільської ради </t>
  </si>
  <si>
    <t>Левіновський Лука Ярославович</t>
  </si>
  <si>
    <t xml:space="preserve">Білокамінський ЗЗСО І-ІІІ ст. Золочівської міської ради </t>
  </si>
  <si>
    <t>Креденець Олександр Павлович</t>
  </si>
  <si>
    <t>СЗШ №1 м. Трускавця</t>
  </si>
  <si>
    <r>
      <t>Глова Маркіян</t>
    </r>
    <r>
      <rPr>
        <sz val="12"/>
        <color indexed="8"/>
        <rFont val="Times New Roman"/>
        <family val="1"/>
      </rPr>
      <t xml:space="preserve"> Васильович</t>
    </r>
  </si>
  <si>
    <t xml:space="preserve">Островський Володимир Михайлович </t>
  </si>
  <si>
    <t>Дзік Северин Олегович</t>
  </si>
  <si>
    <t>Чабан Світозар Васильович</t>
  </si>
  <si>
    <t>Дмитришин Аліна Богданівна</t>
  </si>
  <si>
    <t>Приймак Данило Васильович</t>
  </si>
  <si>
    <t>Дубина Дарій Васильович</t>
  </si>
  <si>
    <t>Шклівський ЗЗСО І-ІІІ ступенів імені Мар’яна Корчака Новояворівської міської ради</t>
  </si>
  <si>
    <t>Михоркін Арсеній Миколайович</t>
  </si>
  <si>
    <t>Сокальський ліцей № 3 Сокальської ТГ</t>
  </si>
  <si>
    <t>Марчук Дмитро Андрійович</t>
  </si>
  <si>
    <t>Гальо Святослав Юрійович</t>
  </si>
  <si>
    <t>НВК «Конюхівський ЗНЗ І-ІІІ ст. – ДНЗ» Грабовецько-Дулібівської сільської ради</t>
  </si>
  <si>
    <t>Гринишин Юлія Романівна</t>
  </si>
  <si>
    <t>Стрийська загальноосвітня школа І-ІІІ ст. № 10 Стрийської міської ради</t>
  </si>
  <si>
    <t>Най Анастасія Миколаївна</t>
  </si>
  <si>
    <t>ОЗЗСО І-ІІІ ст. - ліцей м. Хирів</t>
  </si>
  <si>
    <t>Шмігельська Кароліна Русланівна</t>
  </si>
  <si>
    <t>Рава-Руський ЗЗСО І-ІІІ ст. №2</t>
  </si>
  <si>
    <t>Татомир Анастасія Богданівна</t>
  </si>
  <si>
    <t>ЗЗСО І-ІІІ ст. №1 м. Жовква</t>
  </si>
  <si>
    <t>Кравчук Павло Андрійович</t>
  </si>
  <si>
    <t>Буський заклад загальної середньої освіти - Гімназія імені Євгена Петрушевича при Львівському національному університеті імені Івана Франка Буської міської ради</t>
  </si>
  <si>
    <t>Блюй Максим Володимирович</t>
  </si>
  <si>
    <t>Бішко Олег Тарасович</t>
  </si>
  <si>
    <t>Потапов Данило Віталійович</t>
  </si>
  <si>
    <t>Павук Максим Мар'янович</t>
  </si>
  <si>
    <t>Фітьо Юрій Юрійович</t>
  </si>
  <si>
    <t>Ткачук Владислав Віталійович</t>
  </si>
  <si>
    <t>Соснило Богдан Тарасович</t>
  </si>
  <si>
    <t>Заболотна Анастасія Олегівна</t>
  </si>
  <si>
    <t xml:space="preserve">Бродівська спеціалізована загальноосвітня школа  І-ІІІ ступенів №2 з вивченням англійської мови Бродівської міської ради </t>
  </si>
  <si>
    <t>Кирилюк Дмитро Олегович</t>
  </si>
  <si>
    <t>Новояворівський ЗЗСО І-ІІІ ступенів №1 Новояворівської міської ради</t>
  </si>
  <si>
    <t>Купецький Богдан Володимирович</t>
  </si>
  <si>
    <t>Угнівська ЗШ І-ІІІ ст. ім. братів Онишкевичів Белзької ТГ</t>
  </si>
  <si>
    <t>Сологуб Дмитро Сергійович</t>
  </si>
  <si>
    <t>Острівський НВК Червоноградської ТГ</t>
  </si>
  <si>
    <t>Холонівський Олександр Андрійович</t>
  </si>
  <si>
    <t>Стрийський ліцей імені Івана Франка Стрийської міської ради</t>
  </si>
  <si>
    <t>Маршалок Олег Володимирович</t>
  </si>
  <si>
    <t>Дністрянський Юрій Іванович </t>
  </si>
  <si>
    <t>Турківська ЗОШ І-ІІІ ст.</t>
  </si>
  <si>
    <t>Дубовий Дмитро Михайлович</t>
  </si>
  <si>
    <t>ЗЗСО І-ІІІ ст. смт. Новий Яричів</t>
  </si>
  <si>
    <t>Урядко Богдан Мар’янович</t>
  </si>
  <si>
    <t>Чепелюк Марія Степанівна</t>
  </si>
  <si>
    <t>Дреботій Роман Романович</t>
  </si>
  <si>
    <t xml:space="preserve">Полянський заклад загальної середньої освіти І-ІІІ ступенів Поморянської селищної ради </t>
  </si>
  <si>
    <t>Уєчко Артем Тарасович</t>
  </si>
  <si>
    <t>НВК «ЗСШ №2 – гімназія» м. Трускавця</t>
  </si>
  <si>
    <t>Ходзько Олексій Олександрович</t>
  </si>
  <si>
    <t>Кищун Владислав Андрійович</t>
  </si>
  <si>
    <t>Сапсай Натан Анатолійович</t>
  </si>
  <si>
    <t>Квіт Данило Романович</t>
  </si>
  <si>
    <t>Назаревич Кирило Олександрович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</si>
</sst>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0.000"/>
    <numFmt numFmtId="202" formatCode="&quot;Так&quot;;&quot;Так&quot;;&quot;Ні&quot;"/>
    <numFmt numFmtId="203" formatCode="&quot;True&quot;;&quot;True&quot;;&quot;False&quot;"/>
    <numFmt numFmtId="204" formatCode="&quot;Увімк&quot;;&quot;Увімк&quot;;&quot;Вимк&quot;"/>
    <numFmt numFmtId="205" formatCode="[$¥€-2]\ ###,000_);[Red]\([$€-2]\ ###,000\)"/>
    <numFmt numFmtId="206" formatCode="0.0000"/>
    <numFmt numFmtId="207" formatCode="0.00000"/>
    <numFmt numFmtId="208" formatCode="&quot;Істина&quot;;&quot;Істина&quot;;&quot;Хибність&quot;"/>
  </numFmts>
  <fonts count="53">
    <font>
      <sz val="10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9"/>
      <name val="Times New Roman"/>
      <family val="1"/>
    </font>
    <font>
      <b/>
      <sz val="9.5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 Cy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yr"/>
      <family val="0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rgb="FFC00000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ck">
        <color rgb="FFFF0000"/>
      </bottom>
    </border>
    <border>
      <left>
        <color indexed="63"/>
      </left>
      <right style="thin"/>
      <top style="thin"/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>
        <color indexed="63"/>
      </left>
      <right style="medium"/>
      <top style="medium"/>
      <bottom style="thick">
        <color rgb="FFFF0000"/>
      </bottom>
    </border>
    <border>
      <left>
        <color indexed="63"/>
      </left>
      <right>
        <color indexed="63"/>
      </right>
      <top style="medium"/>
      <bottom style="thick">
        <color rgb="FFFF0000"/>
      </bottom>
    </border>
    <border>
      <left style="medium"/>
      <right style="medium"/>
      <top style="medium"/>
      <bottom style="thick">
        <color rgb="FFFF0000"/>
      </bottom>
    </border>
    <border>
      <left>
        <color indexed="63"/>
      </left>
      <right style="medium"/>
      <top style="thin"/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ck"/>
      <top style="medium"/>
      <bottom style="thin"/>
    </border>
    <border>
      <left style="medium"/>
      <right style="thick"/>
      <top>
        <color indexed="63"/>
      </top>
      <bottom style="medium"/>
    </border>
    <border>
      <left style="medium"/>
      <right style="medium"/>
      <top style="thin"/>
      <bottom style="thick"/>
    </border>
    <border>
      <left style="thick"/>
      <right style="thick"/>
      <top style="thick"/>
      <bottom style="thick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ck">
        <color rgb="FFFF0000"/>
      </bottom>
    </border>
    <border>
      <left>
        <color indexed="63"/>
      </left>
      <right style="medium"/>
      <top>
        <color indexed="63"/>
      </top>
      <bottom style="thick">
        <color rgb="FFFF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27" borderId="0" applyNumberFormat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28" borderId="6" applyNumberFormat="0" applyAlignment="0" applyProtection="0"/>
    <xf numFmtId="0" fontId="43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30" borderId="0" applyNumberFormat="0" applyBorder="0" applyAlignment="0" applyProtection="0"/>
    <xf numFmtId="0" fontId="0" fillId="31" borderId="8" applyNumberFormat="0" applyFont="0" applyAlignment="0" applyProtection="0"/>
    <xf numFmtId="0" fontId="48" fillId="29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textRotation="90" wrapText="1"/>
    </xf>
    <xf numFmtId="0" fontId="1" fillId="34" borderId="11" xfId="0" applyFont="1" applyFill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200" fontId="7" fillId="0" borderId="13" xfId="0" applyNumberFormat="1" applyFont="1" applyFill="1" applyBorder="1" applyAlignment="1">
      <alignment horizontal="center" vertical="center" wrapText="1"/>
    </xf>
    <xf numFmtId="200" fontId="7" fillId="0" borderId="14" xfId="0" applyNumberFormat="1" applyFont="1" applyFill="1" applyBorder="1" applyAlignment="1">
      <alignment horizontal="center" vertical="center" wrapText="1"/>
    </xf>
    <xf numFmtId="200" fontId="7" fillId="0" borderId="15" xfId="0" applyNumberFormat="1" applyFont="1" applyFill="1" applyBorder="1" applyAlignment="1">
      <alignment horizontal="center" vertical="center" wrapText="1"/>
    </xf>
    <xf numFmtId="200" fontId="6" fillId="0" borderId="16" xfId="0" applyNumberFormat="1" applyFont="1" applyFill="1" applyBorder="1" applyAlignment="1">
      <alignment horizontal="center" vertical="center" wrapText="1"/>
    </xf>
    <xf numFmtId="1" fontId="6" fillId="0" borderId="17" xfId="0" applyNumberFormat="1" applyFont="1" applyFill="1" applyBorder="1" applyAlignment="1">
      <alignment horizontal="center" vertical="center" wrapText="1"/>
    </xf>
    <xf numFmtId="1" fontId="6" fillId="0" borderId="18" xfId="0" applyNumberFormat="1" applyFont="1" applyFill="1" applyBorder="1" applyAlignment="1">
      <alignment horizontal="center" vertical="center" wrapText="1"/>
    </xf>
    <xf numFmtId="200" fontId="6" fillId="0" borderId="19" xfId="0" applyNumberFormat="1" applyFont="1" applyFill="1" applyBorder="1" applyAlignment="1">
      <alignment horizontal="center" vertical="center" wrapText="1"/>
    </xf>
    <xf numFmtId="1" fontId="6" fillId="0" borderId="20" xfId="0" applyNumberFormat="1" applyFont="1" applyFill="1" applyBorder="1" applyAlignment="1">
      <alignment horizontal="center" vertical="center" wrapText="1"/>
    </xf>
    <xf numFmtId="200" fontId="6" fillId="0" borderId="18" xfId="0" applyNumberFormat="1" applyFont="1" applyFill="1" applyBorder="1" applyAlignment="1">
      <alignment horizontal="center" vertical="center" wrapText="1"/>
    </xf>
    <xf numFmtId="1" fontId="6" fillId="0" borderId="21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vertical="top" wrapText="1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200" fontId="6" fillId="0" borderId="17" xfId="0" applyNumberFormat="1" applyFont="1" applyFill="1" applyBorder="1" applyAlignment="1">
      <alignment horizontal="center" vertical="center" wrapText="1"/>
    </xf>
    <xf numFmtId="200" fontId="6" fillId="0" borderId="20" xfId="0" applyNumberFormat="1" applyFont="1" applyFill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8" fillId="0" borderId="28" xfId="0" applyFont="1" applyBorder="1" applyAlignment="1">
      <alignment/>
    </xf>
    <xf numFmtId="0" fontId="10" fillId="33" borderId="26" xfId="0" applyFont="1" applyFill="1" applyBorder="1" applyAlignment="1">
      <alignment horizontal="center" vertical="center"/>
    </xf>
    <xf numFmtId="0" fontId="10" fillId="33" borderId="25" xfId="0" applyFont="1" applyFill="1" applyBorder="1" applyAlignment="1">
      <alignment horizontal="center" vertical="center"/>
    </xf>
    <xf numFmtId="200" fontId="7" fillId="0" borderId="16" xfId="0" applyNumberFormat="1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200" fontId="6" fillId="0" borderId="33" xfId="0" applyNumberFormat="1" applyFont="1" applyFill="1" applyBorder="1" applyAlignment="1">
      <alignment horizontal="center" vertical="center" wrapText="1"/>
    </xf>
    <xf numFmtId="200" fontId="7" fillId="0" borderId="34" xfId="0" applyNumberFormat="1" applyFont="1" applyFill="1" applyBorder="1" applyAlignment="1">
      <alignment horizontal="center" vertical="center" wrapText="1"/>
    </xf>
    <xf numFmtId="200" fontId="6" fillId="0" borderId="35" xfId="0" applyNumberFormat="1" applyFont="1" applyFill="1" applyBorder="1" applyAlignment="1">
      <alignment horizontal="center" vertical="center" wrapText="1"/>
    </xf>
    <xf numFmtId="1" fontId="6" fillId="0" borderId="36" xfId="0" applyNumberFormat="1" applyFont="1" applyFill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8" fillId="0" borderId="0" xfId="0" applyFont="1" applyBorder="1" applyAlignment="1">
      <alignment/>
    </xf>
    <xf numFmtId="200" fontId="6" fillId="0" borderId="38" xfId="0" applyNumberFormat="1" applyFont="1" applyFill="1" applyBorder="1" applyAlignment="1">
      <alignment horizontal="center" vertical="center" wrapText="1"/>
    </xf>
    <xf numFmtId="200" fontId="6" fillId="0" borderId="39" xfId="0" applyNumberFormat="1" applyFont="1" applyFill="1" applyBorder="1" applyAlignment="1">
      <alignment horizontal="center" vertical="center" wrapText="1"/>
    </xf>
    <xf numFmtId="200" fontId="7" fillId="0" borderId="40" xfId="0" applyNumberFormat="1" applyFont="1" applyFill="1" applyBorder="1" applyAlignment="1">
      <alignment horizontal="center" vertical="center" wrapText="1"/>
    </xf>
    <xf numFmtId="200" fontId="6" fillId="0" borderId="41" xfId="0" applyNumberFormat="1" applyFont="1" applyFill="1" applyBorder="1" applyAlignment="1">
      <alignment horizontal="center" vertical="center" wrapText="1"/>
    </xf>
    <xf numFmtId="200" fontId="6" fillId="0" borderId="42" xfId="0" applyNumberFormat="1" applyFont="1" applyFill="1" applyBorder="1" applyAlignment="1">
      <alignment horizontal="center" vertical="center" wrapText="1"/>
    </xf>
    <xf numFmtId="1" fontId="6" fillId="0" borderId="4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44" xfId="0" applyFont="1" applyFill="1" applyBorder="1" applyAlignment="1">
      <alignment horizontal="center" vertical="top" wrapText="1"/>
    </xf>
    <xf numFmtId="0" fontId="1" fillId="0" borderId="45" xfId="0" applyFont="1" applyFill="1" applyBorder="1" applyAlignment="1">
      <alignment horizontal="center" vertical="top" wrapText="1"/>
    </xf>
    <xf numFmtId="0" fontId="1" fillId="0" borderId="46" xfId="0" applyFont="1" applyFill="1" applyBorder="1" applyAlignment="1">
      <alignment horizontal="center" vertical="top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textRotation="90" wrapText="1"/>
    </xf>
    <xf numFmtId="0" fontId="5" fillId="0" borderId="11" xfId="0" applyFont="1" applyFill="1" applyBorder="1" applyAlignment="1">
      <alignment horizontal="center" vertical="center" textRotation="90" wrapText="1"/>
    </xf>
    <xf numFmtId="0" fontId="11" fillId="0" borderId="0" xfId="0" applyFont="1" applyAlignment="1">
      <alignment horizontal="center"/>
    </xf>
    <xf numFmtId="0" fontId="1" fillId="0" borderId="3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4" fillId="0" borderId="39" xfId="0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 vertical="center" textRotation="90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30" fillId="0" borderId="48" xfId="0" applyFont="1" applyBorder="1" applyAlignment="1">
      <alignment vertical="center" wrapText="1"/>
    </xf>
    <xf numFmtId="0" fontId="52" fillId="0" borderId="47" xfId="0" applyFont="1" applyBorder="1" applyAlignment="1">
      <alignment vertical="center" wrapText="1"/>
    </xf>
    <xf numFmtId="0" fontId="30" fillId="0" borderId="46" xfId="0" applyFont="1" applyBorder="1" applyAlignment="1">
      <alignment vertical="center" wrapText="1"/>
    </xf>
    <xf numFmtId="0" fontId="52" fillId="0" borderId="46" xfId="0" applyFont="1" applyBorder="1" applyAlignment="1">
      <alignment vertical="center" wrapText="1"/>
    </xf>
    <xf numFmtId="0" fontId="30" fillId="0" borderId="47" xfId="0" applyFont="1" applyBorder="1" applyAlignment="1">
      <alignment vertical="center" wrapText="1"/>
    </xf>
    <xf numFmtId="1" fontId="6" fillId="0" borderId="25" xfId="0" applyNumberFormat="1" applyFont="1" applyFill="1" applyBorder="1" applyAlignment="1">
      <alignment horizontal="center" vertical="center" wrapText="1"/>
    </xf>
    <xf numFmtId="0" fontId="30" fillId="0" borderId="49" xfId="0" applyFont="1" applyBorder="1" applyAlignment="1">
      <alignment vertical="center" wrapText="1"/>
    </xf>
    <xf numFmtId="0" fontId="52" fillId="0" borderId="47" xfId="0" applyFont="1" applyFill="1" applyBorder="1" applyAlignment="1">
      <alignment vertical="center" wrapText="1"/>
    </xf>
    <xf numFmtId="0" fontId="30" fillId="0" borderId="46" xfId="0" applyFont="1" applyFill="1" applyBorder="1" applyAlignment="1">
      <alignment vertical="center" wrapText="1"/>
    </xf>
    <xf numFmtId="0" fontId="52" fillId="0" borderId="46" xfId="0" applyFont="1" applyFill="1" applyBorder="1" applyAlignment="1">
      <alignment vertical="center" wrapText="1"/>
    </xf>
    <xf numFmtId="0" fontId="10" fillId="0" borderId="26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0" fontId="52" fillId="0" borderId="49" xfId="0" applyFont="1" applyFill="1" applyBorder="1" applyAlignment="1">
      <alignment vertical="center" wrapText="1"/>
    </xf>
    <xf numFmtId="0" fontId="30" fillId="0" borderId="48" xfId="0" applyFont="1" applyFill="1" applyBorder="1" applyAlignment="1">
      <alignment vertical="center" wrapText="1"/>
    </xf>
    <xf numFmtId="0" fontId="52" fillId="0" borderId="48" xfId="0" applyFont="1" applyFill="1" applyBorder="1" applyAlignment="1">
      <alignment vertical="center" wrapText="1"/>
    </xf>
    <xf numFmtId="0" fontId="10" fillId="0" borderId="52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52" fillId="0" borderId="53" xfId="0" applyFont="1" applyFill="1" applyBorder="1" applyAlignment="1">
      <alignment vertical="center" wrapText="1"/>
    </xf>
    <xf numFmtId="0" fontId="52" fillId="0" borderId="54" xfId="0" applyFont="1" applyFill="1" applyBorder="1" applyAlignment="1">
      <alignment vertical="center" wrapText="1"/>
    </xf>
    <xf numFmtId="0" fontId="52" fillId="0" borderId="53" xfId="0" applyFont="1" applyBorder="1" applyAlignment="1">
      <alignment vertical="center" wrapText="1"/>
    </xf>
    <xf numFmtId="0" fontId="30" fillId="0" borderId="54" xfId="0" applyFont="1" applyBorder="1" applyAlignment="1">
      <alignment vertical="center" wrapText="1"/>
    </xf>
    <xf numFmtId="0" fontId="52" fillId="0" borderId="54" xfId="0" applyFont="1" applyBorder="1" applyAlignment="1">
      <alignment vertic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lv.isuo.org/schools/view/id/12793" TargetMode="External" /><Relationship Id="rId2" Type="http://schemas.openxmlformats.org/officeDocument/2006/relationships/hyperlink" Target="https://lv.isuo.org/schools/view/id/12793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lv.isuo.org/schools/view/id/12793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lv.isuo.org/schools/view/id/12793" TargetMode="External" /><Relationship Id="rId2" Type="http://schemas.openxmlformats.org/officeDocument/2006/relationships/hyperlink" Target="https://lv.isuo.org/schools/view/id/12793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lv.isuo.org/schools/view/id/12793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33"/>
  <sheetViews>
    <sheetView tabSelected="1" zoomScale="80" zoomScaleNormal="80" zoomScaleSheetLayoutView="90" zoomScalePageLayoutView="70" workbookViewId="0" topLeftCell="A1">
      <selection activeCell="R24" sqref="R24"/>
    </sheetView>
  </sheetViews>
  <sheetFormatPr defaultColWidth="9.00390625" defaultRowHeight="12.75"/>
  <cols>
    <col min="1" max="1" width="5.75390625" style="0" customWidth="1"/>
    <col min="2" max="2" width="34.875" style="0" customWidth="1"/>
    <col min="3" max="3" width="25.625" style="0" customWidth="1"/>
    <col min="4" max="4" width="32.375" style="0" customWidth="1"/>
    <col min="5" max="9" width="6.00390625" style="0" customWidth="1"/>
    <col min="10" max="10" width="6.75390625" style="0" customWidth="1"/>
    <col min="11" max="11" width="4.75390625" style="0" customWidth="1"/>
    <col min="12" max="12" width="6.75390625" style="0" customWidth="1"/>
    <col min="13" max="13" width="5.375" style="0" customWidth="1"/>
    <col min="14" max="14" width="6.75390625" style="0" customWidth="1"/>
    <col min="15" max="15" width="9.75390625" style="0" customWidth="1"/>
  </cols>
  <sheetData>
    <row r="1" spans="1:15" ht="18" customHeight="1">
      <c r="A1" s="64" t="s">
        <v>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15" customHeight="1">
      <c r="A2" s="64" t="s">
        <v>16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17.25" customHeight="1">
      <c r="A3" s="64" t="s">
        <v>10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</row>
    <row r="4" ht="8.25" customHeight="1" thickBot="1"/>
    <row r="5" spans="1:15" ht="26.25" customHeight="1">
      <c r="A5" s="65" t="s">
        <v>19</v>
      </c>
      <c r="B5" s="65" t="s">
        <v>20</v>
      </c>
      <c r="C5" s="65" t="s">
        <v>8</v>
      </c>
      <c r="D5" s="65" t="s">
        <v>0</v>
      </c>
      <c r="E5" s="23"/>
      <c r="F5" s="24"/>
      <c r="G5" s="24"/>
      <c r="H5" s="24"/>
      <c r="I5" s="25"/>
      <c r="J5" s="67" t="s">
        <v>2</v>
      </c>
      <c r="K5" s="67" t="s">
        <v>3</v>
      </c>
      <c r="L5" s="69" t="s">
        <v>17</v>
      </c>
      <c r="M5" s="62" t="s">
        <v>4</v>
      </c>
      <c r="N5" s="67" t="s">
        <v>5</v>
      </c>
      <c r="O5" s="67" t="s">
        <v>6</v>
      </c>
    </row>
    <row r="6" spans="1:15" ht="12.75" customHeight="1">
      <c r="A6" s="66"/>
      <c r="B6" s="66"/>
      <c r="C6" s="66"/>
      <c r="D6" s="66"/>
      <c r="E6" s="54" t="s">
        <v>1</v>
      </c>
      <c r="F6" s="55"/>
      <c r="G6" s="55"/>
      <c r="H6" s="55"/>
      <c r="I6" s="56"/>
      <c r="J6" s="68"/>
      <c r="K6" s="68"/>
      <c r="L6" s="70"/>
      <c r="M6" s="63"/>
      <c r="N6" s="68"/>
      <c r="O6" s="68"/>
    </row>
    <row r="7" spans="1:15" ht="12.75">
      <c r="A7" s="66"/>
      <c r="B7" s="66"/>
      <c r="C7" s="66"/>
      <c r="D7" s="66"/>
      <c r="E7" s="54"/>
      <c r="F7" s="55"/>
      <c r="G7" s="55"/>
      <c r="H7" s="55"/>
      <c r="I7" s="56"/>
      <c r="J7" s="68"/>
      <c r="K7" s="68"/>
      <c r="L7" s="70"/>
      <c r="M7" s="63"/>
      <c r="N7" s="68"/>
      <c r="O7" s="68"/>
    </row>
    <row r="8" spans="1:15" ht="13.5" thickBot="1">
      <c r="A8" s="66"/>
      <c r="B8" s="66"/>
      <c r="C8" s="66"/>
      <c r="D8" s="66"/>
      <c r="E8" s="57"/>
      <c r="F8" s="58"/>
      <c r="G8" s="58"/>
      <c r="H8" s="58"/>
      <c r="I8" s="59"/>
      <c r="J8" s="68"/>
      <c r="K8" s="68"/>
      <c r="L8" s="70"/>
      <c r="M8" s="63"/>
      <c r="N8" s="68"/>
      <c r="O8" s="68"/>
    </row>
    <row r="9" spans="1:15" ht="12.75" customHeight="1">
      <c r="A9" s="66"/>
      <c r="B9" s="66"/>
      <c r="C9" s="66"/>
      <c r="D9" s="66"/>
      <c r="E9" s="60">
        <v>1</v>
      </c>
      <c r="F9" s="60">
        <v>2</v>
      </c>
      <c r="G9" s="60">
        <v>3</v>
      </c>
      <c r="H9" s="60">
        <v>4</v>
      </c>
      <c r="I9" s="60">
        <v>5</v>
      </c>
      <c r="J9" s="68"/>
      <c r="K9" s="68"/>
      <c r="L9" s="70"/>
      <c r="M9" s="63"/>
      <c r="N9" s="68"/>
      <c r="O9" s="68"/>
    </row>
    <row r="10" spans="1:15" ht="9.75" customHeight="1" thickBot="1">
      <c r="A10" s="66"/>
      <c r="B10" s="66"/>
      <c r="C10" s="66"/>
      <c r="D10" s="66"/>
      <c r="E10" s="61"/>
      <c r="F10" s="61"/>
      <c r="G10" s="61"/>
      <c r="H10" s="61"/>
      <c r="I10" s="61"/>
      <c r="J10" s="68"/>
      <c r="K10" s="68"/>
      <c r="L10" s="70"/>
      <c r="M10" s="63"/>
      <c r="N10" s="68"/>
      <c r="O10" s="68"/>
    </row>
    <row r="11" spans="1:15" ht="2.25" customHeight="1" thickBot="1">
      <c r="A11" s="11"/>
      <c r="B11" s="7"/>
      <c r="C11" s="5"/>
      <c r="D11" s="7"/>
      <c r="E11" s="12"/>
      <c r="F11" s="8"/>
      <c r="G11" s="8"/>
      <c r="H11" s="8"/>
      <c r="I11" s="8"/>
      <c r="J11" s="4"/>
      <c r="K11" s="9"/>
      <c r="L11" s="6"/>
      <c r="M11" s="10"/>
      <c r="N11" s="4"/>
      <c r="O11" s="3"/>
    </row>
    <row r="12" spans="1:15" ht="34.5" customHeight="1" thickBot="1">
      <c r="A12" s="30">
        <v>1</v>
      </c>
      <c r="B12" s="79" t="s">
        <v>58</v>
      </c>
      <c r="C12" s="73" t="s">
        <v>57</v>
      </c>
      <c r="D12" s="73" t="s">
        <v>7</v>
      </c>
      <c r="E12" s="29">
        <v>5</v>
      </c>
      <c r="F12" s="28">
        <v>5</v>
      </c>
      <c r="G12" s="28">
        <v>5</v>
      </c>
      <c r="H12" s="28">
        <v>5</v>
      </c>
      <c r="I12" s="28">
        <v>5</v>
      </c>
      <c r="J12" s="26">
        <f>SUM(E12:I12)</f>
        <v>25</v>
      </c>
      <c r="K12" s="13"/>
      <c r="L12" s="16">
        <f aca="true" t="shared" si="0" ref="L12:L29">J12+K12</f>
        <v>25</v>
      </c>
      <c r="M12" s="13"/>
      <c r="N12" s="16">
        <f aca="true" t="shared" si="1" ref="N12:N29">L12+M12</f>
        <v>25</v>
      </c>
      <c r="O12" s="18"/>
    </row>
    <row r="13" spans="1:15" ht="34.5" customHeight="1" thickBot="1">
      <c r="A13" s="30">
        <v>2</v>
      </c>
      <c r="B13" s="77" t="s">
        <v>59</v>
      </c>
      <c r="C13" s="75" t="s">
        <v>57</v>
      </c>
      <c r="D13" s="73" t="s">
        <v>7</v>
      </c>
      <c r="E13" s="29">
        <v>5</v>
      </c>
      <c r="F13" s="28">
        <v>5</v>
      </c>
      <c r="G13" s="28">
        <v>5</v>
      </c>
      <c r="H13" s="28">
        <v>5</v>
      </c>
      <c r="I13" s="28">
        <v>4</v>
      </c>
      <c r="J13" s="26">
        <f>SUM(E13:I13)</f>
        <v>24</v>
      </c>
      <c r="K13" s="13">
        <v>1</v>
      </c>
      <c r="L13" s="16">
        <f t="shared" si="0"/>
        <v>25</v>
      </c>
      <c r="M13" s="13"/>
      <c r="N13" s="16">
        <f t="shared" si="1"/>
        <v>25</v>
      </c>
      <c r="O13" s="18"/>
    </row>
    <row r="14" spans="1:15" ht="34.5" customHeight="1" thickBot="1">
      <c r="A14" s="30">
        <v>3</v>
      </c>
      <c r="B14" s="77" t="s">
        <v>56</v>
      </c>
      <c r="C14" s="75" t="s">
        <v>57</v>
      </c>
      <c r="D14" s="73" t="s">
        <v>7</v>
      </c>
      <c r="E14" s="29">
        <v>5</v>
      </c>
      <c r="F14" s="28">
        <v>5</v>
      </c>
      <c r="G14" s="28">
        <v>4.5</v>
      </c>
      <c r="H14" s="28">
        <v>5</v>
      </c>
      <c r="I14" s="28">
        <v>1</v>
      </c>
      <c r="J14" s="26">
        <f>SUM(E14:I14)</f>
        <v>20.5</v>
      </c>
      <c r="K14" s="13"/>
      <c r="L14" s="16">
        <f t="shared" si="0"/>
        <v>20.5</v>
      </c>
      <c r="M14" s="13"/>
      <c r="N14" s="16">
        <f t="shared" si="1"/>
        <v>20.5</v>
      </c>
      <c r="O14" s="18"/>
    </row>
    <row r="15" spans="1:15" ht="34.5" customHeight="1" thickBot="1">
      <c r="A15" s="30">
        <v>4</v>
      </c>
      <c r="B15" s="77" t="s">
        <v>61</v>
      </c>
      <c r="C15" s="75" t="s">
        <v>57</v>
      </c>
      <c r="D15" s="73" t="s">
        <v>7</v>
      </c>
      <c r="E15" s="29">
        <v>4</v>
      </c>
      <c r="F15" s="28">
        <v>5</v>
      </c>
      <c r="G15" s="28">
        <v>2</v>
      </c>
      <c r="H15" s="28">
        <v>4</v>
      </c>
      <c r="I15" s="28">
        <v>4.5</v>
      </c>
      <c r="J15" s="26">
        <f>SUM(E15:I15)</f>
        <v>19.5</v>
      </c>
      <c r="K15" s="13">
        <v>0.5</v>
      </c>
      <c r="L15" s="16">
        <f t="shared" si="0"/>
        <v>20</v>
      </c>
      <c r="M15" s="13"/>
      <c r="N15" s="16">
        <f t="shared" si="1"/>
        <v>20</v>
      </c>
      <c r="O15" s="18"/>
    </row>
    <row r="16" spans="1:15" ht="34.5" customHeight="1" thickBot="1">
      <c r="A16" s="30">
        <v>5</v>
      </c>
      <c r="B16" s="77" t="s">
        <v>60</v>
      </c>
      <c r="C16" s="75" t="s">
        <v>57</v>
      </c>
      <c r="D16" s="73" t="s">
        <v>7</v>
      </c>
      <c r="E16" s="29">
        <v>1</v>
      </c>
      <c r="F16" s="28">
        <v>4.5</v>
      </c>
      <c r="G16" s="28">
        <v>2</v>
      </c>
      <c r="H16" s="28">
        <v>5</v>
      </c>
      <c r="I16" s="28">
        <v>4.5</v>
      </c>
      <c r="J16" s="26">
        <f>SUM(E16:I16)</f>
        <v>17</v>
      </c>
      <c r="K16" s="15">
        <v>2.5</v>
      </c>
      <c r="L16" s="16">
        <f t="shared" si="0"/>
        <v>19.5</v>
      </c>
      <c r="M16" s="13"/>
      <c r="N16" s="16">
        <f t="shared" si="1"/>
        <v>19.5</v>
      </c>
      <c r="O16" s="18"/>
    </row>
    <row r="17" spans="1:15" ht="34.5" customHeight="1" thickBot="1">
      <c r="A17" s="30">
        <v>6</v>
      </c>
      <c r="B17" s="74" t="s">
        <v>41</v>
      </c>
      <c r="C17" s="75" t="s">
        <v>42</v>
      </c>
      <c r="D17" s="76" t="s">
        <v>43</v>
      </c>
      <c r="E17" s="29">
        <v>5</v>
      </c>
      <c r="F17" s="28">
        <v>5</v>
      </c>
      <c r="G17" s="28">
        <v>1</v>
      </c>
      <c r="H17" s="28">
        <v>5</v>
      </c>
      <c r="I17" s="28">
        <v>0.5</v>
      </c>
      <c r="J17" s="26">
        <f>SUM(E17:I17)</f>
        <v>16.5</v>
      </c>
      <c r="K17" s="13"/>
      <c r="L17" s="16">
        <f t="shared" si="0"/>
        <v>16.5</v>
      </c>
      <c r="M17" s="13"/>
      <c r="N17" s="16">
        <f t="shared" si="1"/>
        <v>16.5</v>
      </c>
      <c r="O17" s="18"/>
    </row>
    <row r="18" spans="1:15" ht="34.5" customHeight="1" thickBot="1">
      <c r="A18" s="30">
        <v>7</v>
      </c>
      <c r="B18" s="74" t="s">
        <v>47</v>
      </c>
      <c r="C18" s="76" t="s">
        <v>45</v>
      </c>
      <c r="D18" s="76" t="s">
        <v>48</v>
      </c>
      <c r="E18" s="33">
        <v>5</v>
      </c>
      <c r="F18" s="34">
        <v>4</v>
      </c>
      <c r="G18" s="34">
        <v>0.5</v>
      </c>
      <c r="H18" s="34">
        <v>1.5</v>
      </c>
      <c r="I18" s="34">
        <v>1</v>
      </c>
      <c r="J18" s="26">
        <f>SUM(E18:I18)</f>
        <v>12</v>
      </c>
      <c r="K18" s="13"/>
      <c r="L18" s="16">
        <f t="shared" si="0"/>
        <v>12</v>
      </c>
      <c r="M18" s="13"/>
      <c r="N18" s="16">
        <f t="shared" si="1"/>
        <v>12</v>
      </c>
      <c r="O18" s="18"/>
    </row>
    <row r="19" spans="1:15" ht="34.5" customHeight="1" thickBot="1">
      <c r="A19" s="30">
        <v>8</v>
      </c>
      <c r="B19" s="80" t="s">
        <v>30</v>
      </c>
      <c r="C19" s="81" t="s">
        <v>31</v>
      </c>
      <c r="D19" s="82" t="s">
        <v>32</v>
      </c>
      <c r="E19" s="83">
        <v>4</v>
      </c>
      <c r="F19" s="84">
        <v>4</v>
      </c>
      <c r="G19" s="84">
        <v>1.5</v>
      </c>
      <c r="H19" s="84">
        <v>0.5</v>
      </c>
      <c r="I19" s="84">
        <v>0.5</v>
      </c>
      <c r="J19" s="26">
        <f>SUM(E19:I19)</f>
        <v>10.5</v>
      </c>
      <c r="K19" s="13"/>
      <c r="L19" s="16">
        <f t="shared" si="0"/>
        <v>10.5</v>
      </c>
      <c r="M19" s="13"/>
      <c r="N19" s="16">
        <f t="shared" si="1"/>
        <v>10.5</v>
      </c>
      <c r="O19" s="18"/>
    </row>
    <row r="20" spans="1:15" ht="34.5" customHeight="1" thickBot="1">
      <c r="A20" s="30">
        <v>9</v>
      </c>
      <c r="B20" s="80" t="s">
        <v>33</v>
      </c>
      <c r="C20" s="81" t="s">
        <v>31</v>
      </c>
      <c r="D20" s="82" t="s">
        <v>34</v>
      </c>
      <c r="E20" s="83">
        <v>5</v>
      </c>
      <c r="F20" s="84">
        <v>3</v>
      </c>
      <c r="G20" s="84">
        <v>0</v>
      </c>
      <c r="H20" s="84">
        <v>1.5</v>
      </c>
      <c r="I20" s="84">
        <v>0.5</v>
      </c>
      <c r="J20" s="26">
        <f>SUM(E20:I20)</f>
        <v>10</v>
      </c>
      <c r="K20" s="13"/>
      <c r="L20" s="16">
        <f t="shared" si="0"/>
        <v>10</v>
      </c>
      <c r="M20" s="13"/>
      <c r="N20" s="16">
        <f t="shared" si="1"/>
        <v>10</v>
      </c>
      <c r="O20" s="18"/>
    </row>
    <row r="21" spans="1:16" s="1" customFormat="1" ht="34.5" customHeight="1" thickBot="1">
      <c r="A21" s="37">
        <v>10</v>
      </c>
      <c r="B21" s="93" t="s">
        <v>44</v>
      </c>
      <c r="C21" s="94" t="s">
        <v>45</v>
      </c>
      <c r="D21" s="94" t="s">
        <v>46</v>
      </c>
      <c r="E21" s="91">
        <v>4</v>
      </c>
      <c r="F21" s="92">
        <v>4</v>
      </c>
      <c r="G21" s="92">
        <v>0.5</v>
      </c>
      <c r="H21" s="92">
        <v>1</v>
      </c>
      <c r="I21" s="92">
        <v>0.5</v>
      </c>
      <c r="J21" s="40">
        <f>SUM(E21:I21)</f>
        <v>10</v>
      </c>
      <c r="K21" s="41"/>
      <c r="L21" s="42">
        <f t="shared" si="0"/>
        <v>10</v>
      </c>
      <c r="M21" s="41"/>
      <c r="N21" s="42">
        <f t="shared" si="1"/>
        <v>10</v>
      </c>
      <c r="O21" s="43"/>
      <c r="P21" s="44"/>
    </row>
    <row r="22" spans="1:15" ht="51.75" customHeight="1" thickBot="1" thickTop="1">
      <c r="A22" s="36">
        <v>11</v>
      </c>
      <c r="B22" s="80" t="s">
        <v>28</v>
      </c>
      <c r="C22" s="81" t="s">
        <v>26</v>
      </c>
      <c r="D22" s="82" t="s">
        <v>29</v>
      </c>
      <c r="E22" s="90">
        <v>3</v>
      </c>
      <c r="F22" s="86">
        <v>3</v>
      </c>
      <c r="G22" s="86">
        <v>0.5</v>
      </c>
      <c r="H22" s="86">
        <v>1.5</v>
      </c>
      <c r="I22" s="86">
        <v>0.5</v>
      </c>
      <c r="J22" s="27">
        <f>SUM(E22:I22)</f>
        <v>8.5</v>
      </c>
      <c r="K22" s="14"/>
      <c r="L22" s="19">
        <f t="shared" si="0"/>
        <v>8.5</v>
      </c>
      <c r="M22" s="14"/>
      <c r="N22" s="19">
        <f t="shared" si="1"/>
        <v>8.5</v>
      </c>
      <c r="O22" s="20"/>
    </row>
    <row r="23" spans="1:19" ht="57.75" customHeight="1" thickBot="1">
      <c r="A23" s="30">
        <v>12</v>
      </c>
      <c r="B23" s="80" t="s">
        <v>52</v>
      </c>
      <c r="C23" s="81" t="s">
        <v>50</v>
      </c>
      <c r="D23" s="82" t="s">
        <v>53</v>
      </c>
      <c r="E23" s="83">
        <v>4</v>
      </c>
      <c r="F23" s="84">
        <v>1</v>
      </c>
      <c r="G23" s="84">
        <v>0</v>
      </c>
      <c r="H23" s="84">
        <v>1</v>
      </c>
      <c r="I23" s="84">
        <v>1</v>
      </c>
      <c r="J23" s="26">
        <f>SUM(E23:I23)</f>
        <v>7</v>
      </c>
      <c r="K23" s="13"/>
      <c r="L23" s="16">
        <f t="shared" si="0"/>
        <v>7</v>
      </c>
      <c r="M23" s="13"/>
      <c r="N23" s="16">
        <f t="shared" si="1"/>
        <v>7</v>
      </c>
      <c r="O23" s="18"/>
      <c r="P23" s="2"/>
      <c r="Q23" s="2"/>
      <c r="R23" s="2"/>
      <c r="S23" s="2"/>
    </row>
    <row r="24" spans="1:19" ht="85.5" customHeight="1" thickBot="1">
      <c r="A24" s="30">
        <v>13</v>
      </c>
      <c r="B24" s="80" t="s">
        <v>25</v>
      </c>
      <c r="C24" s="81" t="s">
        <v>26</v>
      </c>
      <c r="D24" s="82" t="s">
        <v>27</v>
      </c>
      <c r="E24" s="83">
        <v>4</v>
      </c>
      <c r="F24" s="84">
        <v>1</v>
      </c>
      <c r="G24" s="84">
        <v>0.5</v>
      </c>
      <c r="H24" s="84">
        <v>0.5</v>
      </c>
      <c r="I24" s="84">
        <v>0</v>
      </c>
      <c r="J24" s="26">
        <f>SUM(E24:I24)</f>
        <v>6</v>
      </c>
      <c r="K24" s="13"/>
      <c r="L24" s="16">
        <f t="shared" si="0"/>
        <v>6</v>
      </c>
      <c r="M24" s="13"/>
      <c r="N24" s="16">
        <f t="shared" si="1"/>
        <v>6</v>
      </c>
      <c r="O24" s="22"/>
      <c r="P24" s="2"/>
      <c r="Q24" s="31"/>
      <c r="R24" s="2"/>
      <c r="S24" s="2"/>
    </row>
    <row r="25" spans="1:47" s="32" customFormat="1" ht="34.5" customHeight="1" thickBot="1" thickTop="1">
      <c r="A25" s="30">
        <v>14</v>
      </c>
      <c r="B25" s="80" t="s">
        <v>49</v>
      </c>
      <c r="C25" s="81" t="s">
        <v>50</v>
      </c>
      <c r="D25" s="82" t="s">
        <v>51</v>
      </c>
      <c r="E25" s="85">
        <v>3</v>
      </c>
      <c r="F25" s="86">
        <v>1</v>
      </c>
      <c r="G25" s="86">
        <v>0</v>
      </c>
      <c r="H25" s="86">
        <v>0.5</v>
      </c>
      <c r="I25" s="86">
        <v>0</v>
      </c>
      <c r="J25" s="27">
        <f>SUM(E25:I25)</f>
        <v>4.5</v>
      </c>
      <c r="K25" s="13"/>
      <c r="L25" s="19">
        <f t="shared" si="0"/>
        <v>4.5</v>
      </c>
      <c r="M25" s="35"/>
      <c r="N25" s="46">
        <f t="shared" si="1"/>
        <v>4.5</v>
      </c>
      <c r="O25" s="51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</row>
    <row r="26" spans="1:15" ht="34.5" customHeight="1" thickBot="1">
      <c r="A26" s="30">
        <v>15</v>
      </c>
      <c r="B26" s="80" t="s">
        <v>35</v>
      </c>
      <c r="C26" s="81" t="s">
        <v>31</v>
      </c>
      <c r="D26" s="82" t="s">
        <v>36</v>
      </c>
      <c r="E26" s="90">
        <v>0</v>
      </c>
      <c r="F26" s="86">
        <v>0</v>
      </c>
      <c r="G26" s="86">
        <v>0</v>
      </c>
      <c r="H26" s="86">
        <v>0</v>
      </c>
      <c r="I26" s="86">
        <v>0</v>
      </c>
      <c r="J26" s="27">
        <f>SUM(E26:I26)</f>
        <v>0</v>
      </c>
      <c r="K26" s="14"/>
      <c r="L26" s="19">
        <f t="shared" si="0"/>
        <v>0</v>
      </c>
      <c r="M26" s="14"/>
      <c r="N26" s="19">
        <f t="shared" si="1"/>
        <v>0</v>
      </c>
      <c r="O26" s="20"/>
    </row>
    <row r="27" spans="1:15" ht="52.5" customHeight="1" thickBot="1">
      <c r="A27" s="30">
        <v>16</v>
      </c>
      <c r="B27" s="80" t="s">
        <v>37</v>
      </c>
      <c r="C27" s="81" t="s">
        <v>22</v>
      </c>
      <c r="D27" s="82" t="s">
        <v>38</v>
      </c>
      <c r="E27" s="83">
        <v>0</v>
      </c>
      <c r="F27" s="84">
        <v>0</v>
      </c>
      <c r="G27" s="84">
        <v>0</v>
      </c>
      <c r="H27" s="84">
        <v>0</v>
      </c>
      <c r="I27" s="84">
        <v>0</v>
      </c>
      <c r="J27" s="26">
        <f>SUM(E27:I27)</f>
        <v>0</v>
      </c>
      <c r="K27" s="15"/>
      <c r="L27" s="16">
        <f t="shared" si="0"/>
        <v>0</v>
      </c>
      <c r="M27" s="13"/>
      <c r="N27" s="16">
        <f t="shared" si="1"/>
        <v>0</v>
      </c>
      <c r="O27" s="21"/>
    </row>
    <row r="28" spans="1:15" ht="53.25" customHeight="1" thickBot="1">
      <c r="A28" s="30">
        <v>17</v>
      </c>
      <c r="B28" s="80" t="s">
        <v>39</v>
      </c>
      <c r="C28" s="81" t="s">
        <v>22</v>
      </c>
      <c r="D28" s="82" t="s">
        <v>40</v>
      </c>
      <c r="E28" s="83">
        <v>0</v>
      </c>
      <c r="F28" s="84">
        <v>0</v>
      </c>
      <c r="G28" s="84">
        <v>0</v>
      </c>
      <c r="H28" s="84">
        <v>0</v>
      </c>
      <c r="I28" s="84">
        <v>0</v>
      </c>
      <c r="J28" s="26">
        <f>SUM(E28:I28)</f>
        <v>0</v>
      </c>
      <c r="K28" s="13"/>
      <c r="L28" s="16">
        <f t="shared" si="0"/>
        <v>0</v>
      </c>
      <c r="M28" s="13"/>
      <c r="N28" s="16">
        <f t="shared" si="1"/>
        <v>0</v>
      </c>
      <c r="O28" s="17"/>
    </row>
    <row r="29" spans="1:15" ht="34.5" customHeight="1" thickBot="1">
      <c r="A29" s="30">
        <v>18</v>
      </c>
      <c r="B29" s="80" t="s">
        <v>54</v>
      </c>
      <c r="C29" s="82" t="s">
        <v>21</v>
      </c>
      <c r="D29" s="82" t="s">
        <v>55</v>
      </c>
      <c r="E29" s="83">
        <v>0</v>
      </c>
      <c r="F29" s="84">
        <v>0</v>
      </c>
      <c r="G29" s="84">
        <v>0</v>
      </c>
      <c r="H29" s="84">
        <v>0</v>
      </c>
      <c r="I29" s="84">
        <v>0</v>
      </c>
      <c r="J29" s="26">
        <f>SUM(E29:I29)</f>
        <v>0</v>
      </c>
      <c r="K29" s="13"/>
      <c r="L29" s="16">
        <f t="shared" si="0"/>
        <v>0</v>
      </c>
      <c r="M29" s="13"/>
      <c r="N29" s="16">
        <f t="shared" si="1"/>
        <v>0</v>
      </c>
      <c r="O29" s="18"/>
    </row>
    <row r="31" spans="3:15" ht="15.75">
      <c r="C31" s="52" t="s">
        <v>11</v>
      </c>
      <c r="D31" s="52"/>
      <c r="K31" s="53" t="s">
        <v>23</v>
      </c>
      <c r="L31" s="53"/>
      <c r="M31" s="53"/>
      <c r="N31" s="53"/>
      <c r="O31" s="53"/>
    </row>
    <row r="33" spans="3:15" ht="15.75">
      <c r="C33" s="52" t="s">
        <v>12</v>
      </c>
      <c r="D33" s="52"/>
      <c r="K33" s="53" t="s">
        <v>24</v>
      </c>
      <c r="L33" s="53"/>
      <c r="M33" s="53"/>
      <c r="N33" s="53"/>
      <c r="O33" s="53"/>
    </row>
  </sheetData>
  <sheetProtection/>
  <mergeCells count="23">
    <mergeCell ref="N5:N10"/>
    <mergeCell ref="O5:O10"/>
    <mergeCell ref="E9:E10"/>
    <mergeCell ref="A1:O1"/>
    <mergeCell ref="A2:O2"/>
    <mergeCell ref="A3:O3"/>
    <mergeCell ref="A5:A10"/>
    <mergeCell ref="B5:B10"/>
    <mergeCell ref="C5:C10"/>
    <mergeCell ref="D5:D10"/>
    <mergeCell ref="J5:J10"/>
    <mergeCell ref="K5:K10"/>
    <mergeCell ref="L5:L10"/>
    <mergeCell ref="C33:D33"/>
    <mergeCell ref="K33:O33"/>
    <mergeCell ref="E6:I8"/>
    <mergeCell ref="F9:F10"/>
    <mergeCell ref="G9:G10"/>
    <mergeCell ref="H9:H10"/>
    <mergeCell ref="I9:I10"/>
    <mergeCell ref="C31:D31"/>
    <mergeCell ref="K31:O31"/>
    <mergeCell ref="M5:M10"/>
  </mergeCells>
  <hyperlinks>
    <hyperlink ref="D12" r:id="rId1" display="https://lv.isuo.org/schools/view/id/12793"/>
    <hyperlink ref="D13:D16" r:id="rId2" display="https://lv.isuo.org/schools/view/id/12793"/>
  </hyperlinks>
  <printOptions/>
  <pageMargins left="0.2362204724409449" right="0.2362204724409449" top="0.7480314960629921" bottom="0.7480314960629921" header="0.31496062992125984" footer="0.31496062992125984"/>
  <pageSetup fitToHeight="3" fitToWidth="1" horizontalDpi="600" verticalDpi="600" orientation="portrait" paperSize="9" scale="60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3"/>
  <sheetViews>
    <sheetView zoomScale="80" zoomScaleNormal="80" zoomScaleSheetLayoutView="90" zoomScalePageLayoutView="70" workbookViewId="0" topLeftCell="A7">
      <selection activeCell="C21" sqref="C21"/>
    </sheetView>
  </sheetViews>
  <sheetFormatPr defaultColWidth="9.00390625" defaultRowHeight="12.75"/>
  <cols>
    <col min="1" max="1" width="5.75390625" style="0" customWidth="1"/>
    <col min="2" max="2" width="34.875" style="0" customWidth="1"/>
    <col min="3" max="3" width="25.625" style="0" customWidth="1"/>
    <col min="4" max="4" width="33.625" style="0" customWidth="1"/>
    <col min="5" max="9" width="6.00390625" style="0" customWidth="1"/>
    <col min="10" max="10" width="6.75390625" style="0" customWidth="1"/>
    <col min="11" max="11" width="4.75390625" style="0" customWidth="1"/>
    <col min="12" max="12" width="6.75390625" style="0" customWidth="1"/>
    <col min="13" max="13" width="5.375" style="0" customWidth="1"/>
    <col min="14" max="14" width="6.75390625" style="0" customWidth="1"/>
    <col min="15" max="15" width="9.75390625" style="0" customWidth="1"/>
  </cols>
  <sheetData>
    <row r="1" spans="1:15" ht="18" customHeight="1">
      <c r="A1" s="64" t="s">
        <v>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15" customHeight="1">
      <c r="A2" s="64" t="s">
        <v>16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17.25" customHeight="1">
      <c r="A3" s="64" t="s">
        <v>13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</row>
    <row r="4" ht="8.25" customHeight="1" thickBot="1"/>
    <row r="5" spans="1:15" ht="26.25" customHeight="1">
      <c r="A5" s="65" t="s">
        <v>19</v>
      </c>
      <c r="B5" s="65" t="s">
        <v>20</v>
      </c>
      <c r="C5" s="65" t="s">
        <v>8</v>
      </c>
      <c r="D5" s="65" t="s">
        <v>0</v>
      </c>
      <c r="E5" s="23"/>
      <c r="F5" s="24"/>
      <c r="G5" s="24"/>
      <c r="H5" s="24"/>
      <c r="I5" s="25"/>
      <c r="J5" s="67" t="s">
        <v>2</v>
      </c>
      <c r="K5" s="67" t="s">
        <v>3</v>
      </c>
      <c r="L5" s="69" t="s">
        <v>17</v>
      </c>
      <c r="M5" s="62" t="s">
        <v>4</v>
      </c>
      <c r="N5" s="67" t="s">
        <v>5</v>
      </c>
      <c r="O5" s="67" t="s">
        <v>6</v>
      </c>
    </row>
    <row r="6" spans="1:15" ht="12.75" customHeight="1">
      <c r="A6" s="66"/>
      <c r="B6" s="66"/>
      <c r="C6" s="66"/>
      <c r="D6" s="66"/>
      <c r="E6" s="54" t="s">
        <v>1</v>
      </c>
      <c r="F6" s="55"/>
      <c r="G6" s="55"/>
      <c r="H6" s="55"/>
      <c r="I6" s="56"/>
      <c r="J6" s="68"/>
      <c r="K6" s="68"/>
      <c r="L6" s="70"/>
      <c r="M6" s="63"/>
      <c r="N6" s="68"/>
      <c r="O6" s="68"/>
    </row>
    <row r="7" spans="1:15" ht="12.75">
      <c r="A7" s="66"/>
      <c r="B7" s="66"/>
      <c r="C7" s="66"/>
      <c r="D7" s="66"/>
      <c r="E7" s="54"/>
      <c r="F7" s="55"/>
      <c r="G7" s="55"/>
      <c r="H7" s="55"/>
      <c r="I7" s="56"/>
      <c r="J7" s="68"/>
      <c r="K7" s="68"/>
      <c r="L7" s="70"/>
      <c r="M7" s="63"/>
      <c r="N7" s="68"/>
      <c r="O7" s="68"/>
    </row>
    <row r="8" spans="1:15" ht="13.5" thickBot="1">
      <c r="A8" s="66"/>
      <c r="B8" s="66"/>
      <c r="C8" s="66"/>
      <c r="D8" s="66"/>
      <c r="E8" s="57"/>
      <c r="F8" s="58"/>
      <c r="G8" s="58"/>
      <c r="H8" s="58"/>
      <c r="I8" s="59"/>
      <c r="J8" s="68"/>
      <c r="K8" s="68"/>
      <c r="L8" s="70"/>
      <c r="M8" s="63"/>
      <c r="N8" s="68"/>
      <c r="O8" s="68"/>
    </row>
    <row r="9" spans="1:15" ht="12.75" customHeight="1">
      <c r="A9" s="66"/>
      <c r="B9" s="66"/>
      <c r="C9" s="66"/>
      <c r="D9" s="66"/>
      <c r="E9" s="60">
        <v>1</v>
      </c>
      <c r="F9" s="60">
        <v>2</v>
      </c>
      <c r="G9" s="60">
        <v>3</v>
      </c>
      <c r="H9" s="60">
        <v>4</v>
      </c>
      <c r="I9" s="60">
        <v>5</v>
      </c>
      <c r="J9" s="68"/>
      <c r="K9" s="68"/>
      <c r="L9" s="70"/>
      <c r="M9" s="63"/>
      <c r="N9" s="68"/>
      <c r="O9" s="68"/>
    </row>
    <row r="10" spans="1:15" ht="9.75" customHeight="1" thickBot="1">
      <c r="A10" s="66"/>
      <c r="B10" s="66"/>
      <c r="C10" s="66"/>
      <c r="D10" s="71"/>
      <c r="E10" s="61"/>
      <c r="F10" s="61"/>
      <c r="G10" s="61"/>
      <c r="H10" s="61"/>
      <c r="I10" s="61"/>
      <c r="J10" s="68"/>
      <c r="K10" s="68"/>
      <c r="L10" s="70"/>
      <c r="M10" s="63"/>
      <c r="N10" s="68"/>
      <c r="O10" s="68"/>
    </row>
    <row r="11" spans="1:15" ht="2.25" customHeight="1" thickBot="1">
      <c r="A11" s="11"/>
      <c r="B11" s="7"/>
      <c r="C11" s="5"/>
      <c r="D11" s="7"/>
      <c r="E11" s="12"/>
      <c r="F11" s="8"/>
      <c r="G11" s="8"/>
      <c r="H11" s="8"/>
      <c r="I11" s="8"/>
      <c r="J11" s="4"/>
      <c r="K11" s="9"/>
      <c r="L11" s="6"/>
      <c r="M11" s="10"/>
      <c r="N11" s="4"/>
      <c r="O11" s="3"/>
    </row>
    <row r="12" spans="1:15" ht="34.5" customHeight="1" thickBot="1">
      <c r="A12" s="30">
        <v>1</v>
      </c>
      <c r="B12" s="77" t="s">
        <v>85</v>
      </c>
      <c r="C12" s="75" t="s">
        <v>57</v>
      </c>
      <c r="D12" s="73" t="s">
        <v>7</v>
      </c>
      <c r="E12" s="29">
        <v>5</v>
      </c>
      <c r="F12" s="28">
        <v>5</v>
      </c>
      <c r="G12" s="28">
        <v>5</v>
      </c>
      <c r="H12" s="28">
        <v>5</v>
      </c>
      <c r="I12" s="28">
        <v>5</v>
      </c>
      <c r="J12" s="26">
        <f>SUM(E12:I12)</f>
        <v>25</v>
      </c>
      <c r="K12" s="13"/>
      <c r="L12" s="16">
        <f aca="true" t="shared" si="0" ref="L12:L29">J12+K12</f>
        <v>25</v>
      </c>
      <c r="M12" s="13"/>
      <c r="N12" s="16">
        <f aca="true" t="shared" si="1" ref="N12:N29">L12+M12</f>
        <v>25</v>
      </c>
      <c r="O12" s="18"/>
    </row>
    <row r="13" spans="1:15" ht="34.5" customHeight="1" thickBot="1">
      <c r="A13" s="30">
        <v>2</v>
      </c>
      <c r="B13" s="77" t="s">
        <v>86</v>
      </c>
      <c r="C13" s="75" t="s">
        <v>57</v>
      </c>
      <c r="D13" s="73" t="s">
        <v>7</v>
      </c>
      <c r="E13" s="29">
        <v>5</v>
      </c>
      <c r="F13" s="28">
        <v>5</v>
      </c>
      <c r="G13" s="28">
        <v>5</v>
      </c>
      <c r="H13" s="28">
        <v>5</v>
      </c>
      <c r="I13" s="28">
        <v>5</v>
      </c>
      <c r="J13" s="26">
        <f>SUM(E13:I13)</f>
        <v>25</v>
      </c>
      <c r="K13" s="13"/>
      <c r="L13" s="16">
        <f t="shared" si="0"/>
        <v>25</v>
      </c>
      <c r="M13" s="13"/>
      <c r="N13" s="16">
        <f t="shared" si="1"/>
        <v>25</v>
      </c>
      <c r="O13" s="18"/>
    </row>
    <row r="14" spans="1:15" ht="34.5" customHeight="1" thickBot="1">
      <c r="A14" s="30">
        <v>3</v>
      </c>
      <c r="B14" s="77" t="s">
        <v>88</v>
      </c>
      <c r="C14" s="75" t="s">
        <v>57</v>
      </c>
      <c r="D14" s="73" t="s">
        <v>7</v>
      </c>
      <c r="E14" s="29">
        <v>5</v>
      </c>
      <c r="F14" s="28">
        <v>5</v>
      </c>
      <c r="G14" s="28">
        <v>5</v>
      </c>
      <c r="H14" s="28">
        <v>5</v>
      </c>
      <c r="I14" s="28">
        <v>5</v>
      </c>
      <c r="J14" s="26">
        <f>SUM(E14:I14)</f>
        <v>25</v>
      </c>
      <c r="K14" s="13"/>
      <c r="L14" s="16">
        <f t="shared" si="0"/>
        <v>25</v>
      </c>
      <c r="M14" s="13"/>
      <c r="N14" s="16">
        <f t="shared" si="1"/>
        <v>25</v>
      </c>
      <c r="O14" s="18"/>
    </row>
    <row r="15" spans="1:15" ht="34.5" customHeight="1" thickBot="1">
      <c r="A15" s="30">
        <v>4</v>
      </c>
      <c r="B15" s="77" t="s">
        <v>89</v>
      </c>
      <c r="C15" s="75" t="s">
        <v>57</v>
      </c>
      <c r="D15" s="73" t="s">
        <v>7</v>
      </c>
      <c r="E15" s="29">
        <v>5</v>
      </c>
      <c r="F15" s="28">
        <v>5</v>
      </c>
      <c r="G15" s="28">
        <v>5</v>
      </c>
      <c r="H15" s="28">
        <v>5</v>
      </c>
      <c r="I15" s="28">
        <v>5</v>
      </c>
      <c r="J15" s="26">
        <f>SUM(E15:I15)</f>
        <v>25</v>
      </c>
      <c r="K15" s="13"/>
      <c r="L15" s="16">
        <f t="shared" si="0"/>
        <v>25</v>
      </c>
      <c r="M15" s="13"/>
      <c r="N15" s="16">
        <f t="shared" si="1"/>
        <v>25</v>
      </c>
      <c r="O15" s="18"/>
    </row>
    <row r="16" spans="1:15" ht="34.5" customHeight="1" thickBot="1">
      <c r="A16" s="30">
        <v>5</v>
      </c>
      <c r="B16" s="77" t="s">
        <v>87</v>
      </c>
      <c r="C16" s="75" t="s">
        <v>57</v>
      </c>
      <c r="D16" s="73" t="s">
        <v>7</v>
      </c>
      <c r="E16" s="29">
        <v>5</v>
      </c>
      <c r="F16" s="28">
        <v>5</v>
      </c>
      <c r="G16" s="28">
        <v>5</v>
      </c>
      <c r="H16" s="28">
        <v>5</v>
      </c>
      <c r="I16" s="28">
        <v>4</v>
      </c>
      <c r="J16" s="26">
        <f>SUM(E16:I16)</f>
        <v>24</v>
      </c>
      <c r="K16" s="15"/>
      <c r="L16" s="16">
        <f t="shared" si="0"/>
        <v>24</v>
      </c>
      <c r="M16" s="13"/>
      <c r="N16" s="16">
        <f t="shared" si="1"/>
        <v>24</v>
      </c>
      <c r="O16" s="18"/>
    </row>
    <row r="17" spans="1:15" ht="34.5" customHeight="1" thickBot="1">
      <c r="A17" s="30">
        <v>6</v>
      </c>
      <c r="B17" s="77" t="s">
        <v>90</v>
      </c>
      <c r="C17" s="75" t="s">
        <v>57</v>
      </c>
      <c r="D17" s="73" t="s">
        <v>7</v>
      </c>
      <c r="E17" s="29">
        <v>5</v>
      </c>
      <c r="F17" s="28">
        <v>5</v>
      </c>
      <c r="G17" s="28">
        <v>5</v>
      </c>
      <c r="H17" s="28">
        <v>4.5</v>
      </c>
      <c r="I17" s="28">
        <v>4.5</v>
      </c>
      <c r="J17" s="26">
        <f>SUM(E17:I17)</f>
        <v>24</v>
      </c>
      <c r="K17" s="13"/>
      <c r="L17" s="16">
        <f t="shared" si="0"/>
        <v>24</v>
      </c>
      <c r="M17" s="13"/>
      <c r="N17" s="16">
        <f t="shared" si="1"/>
        <v>24</v>
      </c>
      <c r="O17" s="18"/>
    </row>
    <row r="18" spans="1:15" ht="34.5" customHeight="1" thickBot="1">
      <c r="A18" s="30">
        <v>7</v>
      </c>
      <c r="B18" s="74" t="s">
        <v>67</v>
      </c>
      <c r="C18" s="75" t="s">
        <v>31</v>
      </c>
      <c r="D18" s="76" t="s">
        <v>68</v>
      </c>
      <c r="E18" s="29">
        <v>5</v>
      </c>
      <c r="F18" s="28">
        <v>5</v>
      </c>
      <c r="G18" s="28">
        <v>5</v>
      </c>
      <c r="H18" s="28">
        <v>5</v>
      </c>
      <c r="I18" s="28">
        <v>2</v>
      </c>
      <c r="J18" s="26">
        <f>SUM(E18:I18)</f>
        <v>22</v>
      </c>
      <c r="K18" s="13">
        <v>0.5</v>
      </c>
      <c r="L18" s="16">
        <f t="shared" si="0"/>
        <v>22.5</v>
      </c>
      <c r="M18" s="13"/>
      <c r="N18" s="16">
        <f t="shared" si="1"/>
        <v>22.5</v>
      </c>
      <c r="O18" s="18"/>
    </row>
    <row r="19" spans="1:15" ht="34.5" customHeight="1" thickBot="1">
      <c r="A19" s="30">
        <v>8</v>
      </c>
      <c r="B19" s="74" t="s">
        <v>65</v>
      </c>
      <c r="C19" s="75" t="s">
        <v>31</v>
      </c>
      <c r="D19" s="76" t="s">
        <v>66</v>
      </c>
      <c r="E19" s="29">
        <v>5</v>
      </c>
      <c r="F19" s="28">
        <v>4</v>
      </c>
      <c r="G19" s="28">
        <v>4</v>
      </c>
      <c r="H19" s="28">
        <v>3.5</v>
      </c>
      <c r="I19" s="28">
        <v>2</v>
      </c>
      <c r="J19" s="26">
        <f>SUM(E19:I19)</f>
        <v>18.5</v>
      </c>
      <c r="K19" s="13"/>
      <c r="L19" s="16">
        <f t="shared" si="0"/>
        <v>18.5</v>
      </c>
      <c r="M19" s="13"/>
      <c r="N19" s="16">
        <f t="shared" si="1"/>
        <v>18.5</v>
      </c>
      <c r="O19" s="18"/>
    </row>
    <row r="20" spans="1:15" ht="34.5" customHeight="1" thickBot="1">
      <c r="A20" s="30">
        <v>9</v>
      </c>
      <c r="B20" s="74" t="s">
        <v>81</v>
      </c>
      <c r="C20" s="75" t="s">
        <v>50</v>
      </c>
      <c r="D20" s="76" t="s">
        <v>82</v>
      </c>
      <c r="E20" s="29">
        <v>4.5</v>
      </c>
      <c r="F20" s="28">
        <v>5</v>
      </c>
      <c r="G20" s="28">
        <v>2</v>
      </c>
      <c r="H20" s="28">
        <v>3.5</v>
      </c>
      <c r="I20" s="28">
        <v>2</v>
      </c>
      <c r="J20" s="26">
        <f>SUM(E20:I20)</f>
        <v>17</v>
      </c>
      <c r="K20" s="13"/>
      <c r="L20" s="16">
        <f t="shared" si="0"/>
        <v>17</v>
      </c>
      <c r="M20" s="13"/>
      <c r="N20" s="16">
        <f t="shared" si="1"/>
        <v>17</v>
      </c>
      <c r="O20" s="18"/>
    </row>
    <row r="21" spans="1:16" s="1" customFormat="1" ht="48" customHeight="1" thickBot="1">
      <c r="A21" s="37">
        <v>10</v>
      </c>
      <c r="B21" s="95" t="s">
        <v>79</v>
      </c>
      <c r="C21" s="96" t="s">
        <v>50</v>
      </c>
      <c r="D21" s="97" t="s">
        <v>80</v>
      </c>
      <c r="E21" s="38">
        <v>5</v>
      </c>
      <c r="F21" s="39">
        <v>5</v>
      </c>
      <c r="G21" s="39">
        <v>2</v>
      </c>
      <c r="H21" s="39">
        <v>2.5</v>
      </c>
      <c r="I21" s="39">
        <v>2</v>
      </c>
      <c r="J21" s="40">
        <f>SUM(E21:I21)</f>
        <v>16.5</v>
      </c>
      <c r="K21" s="41"/>
      <c r="L21" s="42">
        <f t="shared" si="0"/>
        <v>16.5</v>
      </c>
      <c r="M21" s="41"/>
      <c r="N21" s="42">
        <f t="shared" si="1"/>
        <v>16.5</v>
      </c>
      <c r="O21" s="43"/>
      <c r="P21" s="44"/>
    </row>
    <row r="22" spans="1:15" ht="34.5" customHeight="1" thickBot="1" thickTop="1">
      <c r="A22" s="36">
        <v>11</v>
      </c>
      <c r="B22" s="80" t="s">
        <v>63</v>
      </c>
      <c r="C22" s="82" t="s">
        <v>26</v>
      </c>
      <c r="D22" s="82" t="s">
        <v>64</v>
      </c>
      <c r="E22" s="90">
        <v>4.5</v>
      </c>
      <c r="F22" s="86">
        <v>0.5</v>
      </c>
      <c r="G22" s="86">
        <v>0</v>
      </c>
      <c r="H22" s="86">
        <v>3.5</v>
      </c>
      <c r="I22" s="86">
        <v>4</v>
      </c>
      <c r="J22" s="27">
        <f>SUM(E22:I22)</f>
        <v>12.5</v>
      </c>
      <c r="K22" s="14"/>
      <c r="L22" s="19">
        <f t="shared" si="0"/>
        <v>12.5</v>
      </c>
      <c r="M22" s="14"/>
      <c r="N22" s="19">
        <f t="shared" si="1"/>
        <v>12.5</v>
      </c>
      <c r="O22" s="20"/>
    </row>
    <row r="23" spans="1:19" ht="34.5" customHeight="1" thickBot="1">
      <c r="A23" s="30">
        <v>12</v>
      </c>
      <c r="B23" s="80" t="s">
        <v>75</v>
      </c>
      <c r="C23" s="82" t="s">
        <v>45</v>
      </c>
      <c r="D23" s="82" t="s">
        <v>76</v>
      </c>
      <c r="E23" s="83">
        <v>5</v>
      </c>
      <c r="F23" s="84">
        <v>1</v>
      </c>
      <c r="G23" s="84">
        <v>1</v>
      </c>
      <c r="H23" s="84">
        <v>2</v>
      </c>
      <c r="I23" s="84">
        <v>3</v>
      </c>
      <c r="J23" s="26">
        <f>SUM(E23:I23)</f>
        <v>12</v>
      </c>
      <c r="K23" s="13"/>
      <c r="L23" s="16">
        <f t="shared" si="0"/>
        <v>12</v>
      </c>
      <c r="M23" s="13"/>
      <c r="N23" s="16">
        <f t="shared" si="1"/>
        <v>12</v>
      </c>
      <c r="O23" s="18"/>
      <c r="P23" s="2"/>
      <c r="Q23" s="2"/>
      <c r="R23" s="2"/>
      <c r="S23" s="2"/>
    </row>
    <row r="24" spans="1:19" ht="49.5" customHeight="1" thickBot="1">
      <c r="A24" s="30">
        <v>13</v>
      </c>
      <c r="B24" s="80" t="s">
        <v>62</v>
      </c>
      <c r="C24" s="81" t="s">
        <v>18</v>
      </c>
      <c r="D24" s="82" t="s">
        <v>29</v>
      </c>
      <c r="E24" s="83">
        <v>4</v>
      </c>
      <c r="F24" s="84">
        <v>1</v>
      </c>
      <c r="G24" s="84">
        <v>1</v>
      </c>
      <c r="H24" s="84">
        <v>1</v>
      </c>
      <c r="I24" s="84">
        <v>3</v>
      </c>
      <c r="J24" s="26">
        <f>SUM(E24:I24)</f>
        <v>10</v>
      </c>
      <c r="K24" s="13"/>
      <c r="L24" s="16">
        <f t="shared" si="0"/>
        <v>10</v>
      </c>
      <c r="M24" s="13"/>
      <c r="N24" s="16">
        <f t="shared" si="1"/>
        <v>10</v>
      </c>
      <c r="O24" s="18"/>
      <c r="P24" s="2"/>
      <c r="Q24" s="31"/>
      <c r="R24" s="2"/>
      <c r="S24" s="2"/>
    </row>
    <row r="25" spans="1:41" s="32" customFormat="1" ht="34.5" customHeight="1" thickBot="1">
      <c r="A25" s="30">
        <v>14</v>
      </c>
      <c r="B25" s="80" t="s">
        <v>77</v>
      </c>
      <c r="C25" s="82" t="s">
        <v>45</v>
      </c>
      <c r="D25" s="82" t="s">
        <v>78</v>
      </c>
      <c r="E25" s="85">
        <v>3</v>
      </c>
      <c r="F25" s="86">
        <v>5</v>
      </c>
      <c r="G25" s="86">
        <v>1</v>
      </c>
      <c r="H25" s="86">
        <v>0.5</v>
      </c>
      <c r="I25" s="86">
        <v>0</v>
      </c>
      <c r="J25" s="27">
        <f>SUM(E25:I25)</f>
        <v>9.5</v>
      </c>
      <c r="K25" s="13"/>
      <c r="L25" s="19">
        <f t="shared" si="0"/>
        <v>9.5</v>
      </c>
      <c r="M25" s="35"/>
      <c r="N25" s="46">
        <f t="shared" si="1"/>
        <v>9.5</v>
      </c>
      <c r="O25" s="78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</row>
    <row r="26" spans="1:15" s="45" customFormat="1" ht="34.5" customHeight="1" thickBot="1">
      <c r="A26" s="30">
        <v>15</v>
      </c>
      <c r="B26" s="87" t="s">
        <v>73</v>
      </c>
      <c r="C26" s="88" t="s">
        <v>42</v>
      </c>
      <c r="D26" s="89" t="s">
        <v>74</v>
      </c>
      <c r="E26" s="83">
        <v>3</v>
      </c>
      <c r="F26" s="84">
        <v>1</v>
      </c>
      <c r="G26" s="84">
        <v>1</v>
      </c>
      <c r="H26" s="84">
        <v>1</v>
      </c>
      <c r="I26" s="84">
        <v>0.5</v>
      </c>
      <c r="J26" s="27">
        <f>SUM(E26:I26)</f>
        <v>6.5</v>
      </c>
      <c r="K26" s="14"/>
      <c r="L26" s="19">
        <f t="shared" si="0"/>
        <v>6.5</v>
      </c>
      <c r="M26" s="14"/>
      <c r="N26" s="46">
        <f t="shared" si="1"/>
        <v>6.5</v>
      </c>
      <c r="O26" s="78"/>
    </row>
    <row r="27" spans="1:15" ht="51.75" customHeight="1" thickBot="1">
      <c r="A27" s="30">
        <v>16</v>
      </c>
      <c r="B27" s="80" t="s">
        <v>69</v>
      </c>
      <c r="C27" s="82" t="s">
        <v>22</v>
      </c>
      <c r="D27" s="82" t="s">
        <v>70</v>
      </c>
      <c r="E27" s="90">
        <v>0</v>
      </c>
      <c r="F27" s="86">
        <v>0</v>
      </c>
      <c r="G27" s="86">
        <v>0</v>
      </c>
      <c r="H27" s="86">
        <v>0</v>
      </c>
      <c r="I27" s="86">
        <v>0</v>
      </c>
      <c r="J27" s="27">
        <f>SUM(E27:I27)</f>
        <v>0</v>
      </c>
      <c r="K27" s="14"/>
      <c r="L27" s="19">
        <f t="shared" si="0"/>
        <v>0</v>
      </c>
      <c r="M27" s="14"/>
      <c r="N27" s="19">
        <f t="shared" si="1"/>
        <v>0</v>
      </c>
      <c r="O27" s="20"/>
    </row>
    <row r="28" spans="1:15" ht="34.5" customHeight="1" thickBot="1">
      <c r="A28" s="30">
        <v>17</v>
      </c>
      <c r="B28" s="80" t="s">
        <v>71</v>
      </c>
      <c r="C28" s="82" t="s">
        <v>22</v>
      </c>
      <c r="D28" s="82" t="s">
        <v>72</v>
      </c>
      <c r="E28" s="83">
        <v>0</v>
      </c>
      <c r="F28" s="84">
        <v>0</v>
      </c>
      <c r="G28" s="84">
        <v>0</v>
      </c>
      <c r="H28" s="84">
        <v>0</v>
      </c>
      <c r="I28" s="84">
        <v>0</v>
      </c>
      <c r="J28" s="26">
        <f>SUM(E28:I28)</f>
        <v>0</v>
      </c>
      <c r="K28" s="15"/>
      <c r="L28" s="16">
        <f t="shared" si="0"/>
        <v>0</v>
      </c>
      <c r="M28" s="13"/>
      <c r="N28" s="16">
        <f t="shared" si="1"/>
        <v>0</v>
      </c>
      <c r="O28" s="21"/>
    </row>
    <row r="29" spans="1:15" ht="34.5" customHeight="1" thickBot="1">
      <c r="A29" s="30">
        <v>18</v>
      </c>
      <c r="B29" s="80" t="s">
        <v>83</v>
      </c>
      <c r="C29" s="82" t="s">
        <v>21</v>
      </c>
      <c r="D29" s="82" t="s">
        <v>84</v>
      </c>
      <c r="E29" s="83">
        <v>0</v>
      </c>
      <c r="F29" s="84">
        <v>0</v>
      </c>
      <c r="G29" s="84">
        <v>0</v>
      </c>
      <c r="H29" s="84">
        <v>0</v>
      </c>
      <c r="I29" s="84">
        <v>0</v>
      </c>
      <c r="J29" s="26">
        <f>SUM(E29:I29)</f>
        <v>0</v>
      </c>
      <c r="K29" s="13"/>
      <c r="L29" s="16">
        <f t="shared" si="0"/>
        <v>0</v>
      </c>
      <c r="M29" s="13"/>
      <c r="N29" s="16">
        <f t="shared" si="1"/>
        <v>0</v>
      </c>
      <c r="O29" s="18"/>
    </row>
    <row r="31" spans="3:15" ht="15.75">
      <c r="C31" s="52" t="s">
        <v>11</v>
      </c>
      <c r="D31" s="52"/>
      <c r="K31" s="53" t="s">
        <v>23</v>
      </c>
      <c r="L31" s="53"/>
      <c r="M31" s="53"/>
      <c r="N31" s="53"/>
      <c r="O31" s="53"/>
    </row>
    <row r="33" spans="3:15" ht="15.75" customHeight="1">
      <c r="C33" s="52" t="s">
        <v>12</v>
      </c>
      <c r="D33" s="52"/>
      <c r="K33" s="53" t="s">
        <v>24</v>
      </c>
      <c r="L33" s="53"/>
      <c r="M33" s="53"/>
      <c r="N33" s="53"/>
      <c r="O33" s="53"/>
    </row>
  </sheetData>
  <sheetProtection/>
  <mergeCells count="23">
    <mergeCell ref="O5:O10"/>
    <mergeCell ref="E9:E10"/>
    <mergeCell ref="E6:I8"/>
    <mergeCell ref="A1:O1"/>
    <mergeCell ref="A2:O2"/>
    <mergeCell ref="A3:O3"/>
    <mergeCell ref="A5:A10"/>
    <mergeCell ref="B5:B10"/>
    <mergeCell ref="C5:C10"/>
    <mergeCell ref="D5:D10"/>
    <mergeCell ref="J5:J10"/>
    <mergeCell ref="K5:K10"/>
    <mergeCell ref="L5:L10"/>
    <mergeCell ref="C33:D33"/>
    <mergeCell ref="K33:O33"/>
    <mergeCell ref="F9:F10"/>
    <mergeCell ref="G9:G10"/>
    <mergeCell ref="H9:H10"/>
    <mergeCell ref="I9:I10"/>
    <mergeCell ref="C31:D31"/>
    <mergeCell ref="K31:O31"/>
    <mergeCell ref="M5:M10"/>
    <mergeCell ref="N5:N10"/>
  </mergeCells>
  <hyperlinks>
    <hyperlink ref="D12:D17" r:id="rId1" display="https://lv.isuo.org/schools/view/id/12793"/>
  </hyperlinks>
  <printOptions/>
  <pageMargins left="0.2362204724409449" right="0.2362204724409449" top="0.7480314960629921" bottom="0.7480314960629921" header="0.31496062992125984" footer="0.31496062992125984"/>
  <pageSetup fitToHeight="3" fitToWidth="1" horizontalDpi="600" verticalDpi="600" orientation="portrait" paperSize="9" scale="5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3"/>
  <sheetViews>
    <sheetView zoomScale="80" zoomScaleNormal="80" zoomScaleSheetLayoutView="90" zoomScalePageLayoutView="70" workbookViewId="0" topLeftCell="A4">
      <selection activeCell="K20" sqref="K20"/>
    </sheetView>
  </sheetViews>
  <sheetFormatPr defaultColWidth="9.00390625" defaultRowHeight="12.75"/>
  <cols>
    <col min="1" max="1" width="5.75390625" style="0" customWidth="1"/>
    <col min="2" max="2" width="34.875" style="0" customWidth="1"/>
    <col min="3" max="3" width="25.625" style="0" customWidth="1"/>
    <col min="4" max="4" width="33.625" style="0" customWidth="1"/>
    <col min="5" max="9" width="6.00390625" style="0" customWidth="1"/>
    <col min="10" max="10" width="6.75390625" style="0" customWidth="1"/>
    <col min="11" max="11" width="4.75390625" style="0" customWidth="1"/>
    <col min="12" max="12" width="6.75390625" style="0" customWidth="1"/>
    <col min="13" max="13" width="5.375" style="0" customWidth="1"/>
    <col min="14" max="14" width="6.75390625" style="0" customWidth="1"/>
    <col min="15" max="15" width="9.75390625" style="0" customWidth="1"/>
  </cols>
  <sheetData>
    <row r="1" spans="1:15" ht="18" customHeight="1">
      <c r="A1" s="64" t="s">
        <v>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15" customHeight="1">
      <c r="A2" s="64" t="s">
        <v>16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17.25" customHeight="1">
      <c r="A3" s="64" t="s">
        <v>14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</row>
    <row r="4" ht="8.25" customHeight="1" thickBot="1"/>
    <row r="5" spans="1:15" ht="26.25" customHeight="1">
      <c r="A5" s="65" t="s">
        <v>19</v>
      </c>
      <c r="B5" s="65" t="s">
        <v>20</v>
      </c>
      <c r="C5" s="65" t="s">
        <v>8</v>
      </c>
      <c r="D5" s="65" t="s">
        <v>0</v>
      </c>
      <c r="E5" s="23"/>
      <c r="F5" s="24"/>
      <c r="G5" s="24"/>
      <c r="H5" s="24"/>
      <c r="I5" s="25"/>
      <c r="J5" s="67" t="s">
        <v>2</v>
      </c>
      <c r="K5" s="67" t="s">
        <v>3</v>
      </c>
      <c r="L5" s="69" t="s">
        <v>17</v>
      </c>
      <c r="M5" s="62" t="s">
        <v>4</v>
      </c>
      <c r="N5" s="67" t="s">
        <v>5</v>
      </c>
      <c r="O5" s="67" t="s">
        <v>6</v>
      </c>
    </row>
    <row r="6" spans="1:15" ht="12.75" customHeight="1">
      <c r="A6" s="66"/>
      <c r="B6" s="66"/>
      <c r="C6" s="66"/>
      <c r="D6" s="66"/>
      <c r="E6" s="54" t="s">
        <v>1</v>
      </c>
      <c r="F6" s="55"/>
      <c r="G6" s="55"/>
      <c r="H6" s="55"/>
      <c r="I6" s="56"/>
      <c r="J6" s="68"/>
      <c r="K6" s="68"/>
      <c r="L6" s="70"/>
      <c r="M6" s="63"/>
      <c r="N6" s="68"/>
      <c r="O6" s="68"/>
    </row>
    <row r="7" spans="1:15" ht="12.75">
      <c r="A7" s="66"/>
      <c r="B7" s="66"/>
      <c r="C7" s="66"/>
      <c r="D7" s="66"/>
      <c r="E7" s="54"/>
      <c r="F7" s="55"/>
      <c r="G7" s="55"/>
      <c r="H7" s="55"/>
      <c r="I7" s="56"/>
      <c r="J7" s="68"/>
      <c r="K7" s="68"/>
      <c r="L7" s="70"/>
      <c r="M7" s="63"/>
      <c r="N7" s="68"/>
      <c r="O7" s="68"/>
    </row>
    <row r="8" spans="1:15" ht="13.5" thickBot="1">
      <c r="A8" s="66"/>
      <c r="B8" s="66"/>
      <c r="C8" s="66"/>
      <c r="D8" s="66"/>
      <c r="E8" s="57"/>
      <c r="F8" s="58"/>
      <c r="G8" s="58"/>
      <c r="H8" s="58"/>
      <c r="I8" s="59"/>
      <c r="J8" s="68"/>
      <c r="K8" s="68"/>
      <c r="L8" s="70"/>
      <c r="M8" s="63"/>
      <c r="N8" s="68"/>
      <c r="O8" s="68"/>
    </row>
    <row r="9" spans="1:15" ht="12.75" customHeight="1">
      <c r="A9" s="66"/>
      <c r="B9" s="66"/>
      <c r="C9" s="66"/>
      <c r="D9" s="66"/>
      <c r="E9" s="60">
        <v>1</v>
      </c>
      <c r="F9" s="60">
        <v>2</v>
      </c>
      <c r="G9" s="60">
        <v>3</v>
      </c>
      <c r="H9" s="60">
        <v>4</v>
      </c>
      <c r="I9" s="60">
        <v>5</v>
      </c>
      <c r="J9" s="68"/>
      <c r="K9" s="68"/>
      <c r="L9" s="70"/>
      <c r="M9" s="63"/>
      <c r="N9" s="68"/>
      <c r="O9" s="68"/>
    </row>
    <row r="10" spans="1:15" ht="9.75" customHeight="1" thickBot="1">
      <c r="A10" s="66"/>
      <c r="B10" s="72"/>
      <c r="C10" s="72"/>
      <c r="D10" s="72"/>
      <c r="E10" s="61"/>
      <c r="F10" s="61"/>
      <c r="G10" s="61"/>
      <c r="H10" s="61"/>
      <c r="I10" s="61"/>
      <c r="J10" s="68"/>
      <c r="K10" s="68"/>
      <c r="L10" s="70"/>
      <c r="M10" s="63"/>
      <c r="N10" s="68"/>
      <c r="O10" s="68"/>
    </row>
    <row r="11" spans="1:15" ht="2.25" customHeight="1" thickBot="1">
      <c r="A11" s="11"/>
      <c r="B11" s="7"/>
      <c r="C11" s="5"/>
      <c r="D11" s="7"/>
      <c r="E11" s="12"/>
      <c r="F11" s="8"/>
      <c r="G11" s="8"/>
      <c r="H11" s="8"/>
      <c r="I11" s="8"/>
      <c r="J11" s="4"/>
      <c r="K11" s="9"/>
      <c r="L11" s="6"/>
      <c r="M11" s="10"/>
      <c r="N11" s="4"/>
      <c r="O11" s="3"/>
    </row>
    <row r="12" spans="1:15" ht="32.25" thickBot="1">
      <c r="A12" s="30">
        <v>1</v>
      </c>
      <c r="B12" s="79" t="s">
        <v>140</v>
      </c>
      <c r="C12" s="73" t="s">
        <v>57</v>
      </c>
      <c r="D12" s="73" t="s">
        <v>7</v>
      </c>
      <c r="E12" s="29">
        <v>5</v>
      </c>
      <c r="F12" s="28">
        <v>5</v>
      </c>
      <c r="G12" s="28">
        <v>5</v>
      </c>
      <c r="H12" s="28">
        <v>5</v>
      </c>
      <c r="I12" s="28">
        <v>2.5</v>
      </c>
      <c r="J12" s="26">
        <f aca="true" t="shared" si="0" ref="J12:J29">SUM(E12:I12)</f>
        <v>22.5</v>
      </c>
      <c r="K12" s="13">
        <v>0.5</v>
      </c>
      <c r="L12" s="16">
        <f aca="true" t="shared" si="1" ref="L12:L29">J12+K12</f>
        <v>23</v>
      </c>
      <c r="M12" s="13"/>
      <c r="N12" s="16">
        <f aca="true" t="shared" si="2" ref="N12:N29">L12+M12</f>
        <v>23</v>
      </c>
      <c r="O12" s="17"/>
    </row>
    <row r="13" spans="1:15" ht="18.75" thickBot="1">
      <c r="A13" s="30">
        <v>2</v>
      </c>
      <c r="B13" s="77" t="s">
        <v>110</v>
      </c>
      <c r="C13" s="75" t="s">
        <v>57</v>
      </c>
      <c r="D13" s="73" t="s">
        <v>7</v>
      </c>
      <c r="E13" s="29">
        <v>4.5</v>
      </c>
      <c r="F13" s="28">
        <v>4.5</v>
      </c>
      <c r="G13" s="28">
        <v>5</v>
      </c>
      <c r="H13" s="28">
        <v>3</v>
      </c>
      <c r="I13" s="28">
        <v>5</v>
      </c>
      <c r="J13" s="26">
        <f t="shared" si="0"/>
        <v>22</v>
      </c>
      <c r="K13" s="13">
        <v>1</v>
      </c>
      <c r="L13" s="16">
        <f t="shared" si="1"/>
        <v>23</v>
      </c>
      <c r="M13" s="13"/>
      <c r="N13" s="16">
        <f t="shared" si="2"/>
        <v>23</v>
      </c>
      <c r="O13" s="18"/>
    </row>
    <row r="14" spans="1:15" ht="18.75" thickBot="1">
      <c r="A14" s="30">
        <v>3</v>
      </c>
      <c r="B14" s="77" t="s">
        <v>113</v>
      </c>
      <c r="C14" s="75" t="s">
        <v>57</v>
      </c>
      <c r="D14" s="73" t="s">
        <v>7</v>
      </c>
      <c r="E14" s="29">
        <v>5</v>
      </c>
      <c r="F14" s="28">
        <v>5</v>
      </c>
      <c r="G14" s="28">
        <v>4</v>
      </c>
      <c r="H14" s="28">
        <v>4</v>
      </c>
      <c r="I14" s="28">
        <v>2.5</v>
      </c>
      <c r="J14" s="26">
        <f t="shared" si="0"/>
        <v>20.5</v>
      </c>
      <c r="K14" s="13"/>
      <c r="L14" s="16">
        <f t="shared" si="1"/>
        <v>20.5</v>
      </c>
      <c r="M14" s="13"/>
      <c r="N14" s="16">
        <f t="shared" si="2"/>
        <v>20.5</v>
      </c>
      <c r="O14" s="18"/>
    </row>
    <row r="15" spans="1:15" ht="18.75" thickBot="1">
      <c r="A15" s="30">
        <v>4</v>
      </c>
      <c r="B15" s="77" t="s">
        <v>112</v>
      </c>
      <c r="C15" s="75" t="s">
        <v>57</v>
      </c>
      <c r="D15" s="73" t="s">
        <v>7</v>
      </c>
      <c r="E15" s="29">
        <v>5</v>
      </c>
      <c r="F15" s="28">
        <v>5</v>
      </c>
      <c r="G15" s="28">
        <v>5</v>
      </c>
      <c r="H15" s="28">
        <v>3.5</v>
      </c>
      <c r="I15" s="28">
        <v>1.5</v>
      </c>
      <c r="J15" s="26">
        <f t="shared" si="0"/>
        <v>20</v>
      </c>
      <c r="K15" s="13"/>
      <c r="L15" s="16">
        <f t="shared" si="1"/>
        <v>20</v>
      </c>
      <c r="M15" s="13"/>
      <c r="N15" s="16">
        <f t="shared" si="2"/>
        <v>20</v>
      </c>
      <c r="O15" s="18"/>
    </row>
    <row r="16" spans="1:15" ht="18.75" thickBot="1">
      <c r="A16" s="30">
        <v>5</v>
      </c>
      <c r="B16" s="77" t="s">
        <v>115</v>
      </c>
      <c r="C16" s="75" t="s">
        <v>57</v>
      </c>
      <c r="D16" s="73" t="s">
        <v>7</v>
      </c>
      <c r="E16" s="29">
        <v>5</v>
      </c>
      <c r="F16" s="28">
        <v>5</v>
      </c>
      <c r="G16" s="28">
        <v>2.5</v>
      </c>
      <c r="H16" s="28">
        <v>3.5</v>
      </c>
      <c r="I16" s="28">
        <v>3.5</v>
      </c>
      <c r="J16" s="26">
        <f t="shared" si="0"/>
        <v>19.5</v>
      </c>
      <c r="K16" s="13">
        <v>0.5</v>
      </c>
      <c r="L16" s="16">
        <f t="shared" si="1"/>
        <v>20</v>
      </c>
      <c r="M16" s="13"/>
      <c r="N16" s="16">
        <f t="shared" si="2"/>
        <v>20</v>
      </c>
      <c r="O16" s="18"/>
    </row>
    <row r="17" spans="1:15" ht="40.5" customHeight="1" thickBot="1">
      <c r="A17" s="30">
        <v>6</v>
      </c>
      <c r="B17" s="74" t="s">
        <v>102</v>
      </c>
      <c r="C17" s="75" t="s">
        <v>45</v>
      </c>
      <c r="D17" s="76" t="s">
        <v>103</v>
      </c>
      <c r="E17" s="29">
        <v>1</v>
      </c>
      <c r="F17" s="28">
        <v>5</v>
      </c>
      <c r="G17" s="28">
        <v>5</v>
      </c>
      <c r="H17" s="28">
        <v>4</v>
      </c>
      <c r="I17" s="28">
        <v>4</v>
      </c>
      <c r="J17" s="26">
        <f t="shared" si="0"/>
        <v>19</v>
      </c>
      <c r="K17" s="15"/>
      <c r="L17" s="16">
        <f t="shared" si="1"/>
        <v>19</v>
      </c>
      <c r="M17" s="13"/>
      <c r="N17" s="16">
        <f t="shared" si="2"/>
        <v>19</v>
      </c>
      <c r="O17" s="18"/>
    </row>
    <row r="18" spans="1:15" ht="27" customHeight="1" thickBot="1">
      <c r="A18" s="30">
        <v>7</v>
      </c>
      <c r="B18" s="77" t="s">
        <v>111</v>
      </c>
      <c r="C18" s="75" t="s">
        <v>57</v>
      </c>
      <c r="D18" s="73" t="s">
        <v>7</v>
      </c>
      <c r="E18" s="29">
        <v>5</v>
      </c>
      <c r="F18" s="28">
        <v>3</v>
      </c>
      <c r="G18" s="28">
        <v>4.5</v>
      </c>
      <c r="H18" s="28">
        <v>3</v>
      </c>
      <c r="I18" s="28">
        <v>1.5</v>
      </c>
      <c r="J18" s="26">
        <f t="shared" si="0"/>
        <v>17</v>
      </c>
      <c r="K18" s="13">
        <v>1.5</v>
      </c>
      <c r="L18" s="16">
        <f t="shared" si="1"/>
        <v>18.5</v>
      </c>
      <c r="M18" s="13"/>
      <c r="N18" s="16">
        <f t="shared" si="2"/>
        <v>18.5</v>
      </c>
      <c r="O18" s="18"/>
    </row>
    <row r="19" spans="1:15" ht="18.75" thickBot="1">
      <c r="A19" s="30">
        <v>8</v>
      </c>
      <c r="B19" s="77" t="s">
        <v>114</v>
      </c>
      <c r="C19" s="75" t="s">
        <v>57</v>
      </c>
      <c r="D19" s="73" t="s">
        <v>7</v>
      </c>
      <c r="E19" s="29">
        <v>4</v>
      </c>
      <c r="F19" s="28">
        <v>3.5</v>
      </c>
      <c r="G19" s="28">
        <v>5</v>
      </c>
      <c r="H19" s="28">
        <v>0</v>
      </c>
      <c r="I19" s="28">
        <v>4.5</v>
      </c>
      <c r="J19" s="26">
        <f t="shared" si="0"/>
        <v>17</v>
      </c>
      <c r="K19" s="13">
        <v>1</v>
      </c>
      <c r="L19" s="16">
        <f t="shared" si="1"/>
        <v>18</v>
      </c>
      <c r="M19" s="13"/>
      <c r="N19" s="16">
        <f t="shared" si="2"/>
        <v>18</v>
      </c>
      <c r="O19" s="18"/>
    </row>
    <row r="20" spans="1:15" ht="48" thickBot="1">
      <c r="A20" s="30">
        <v>9</v>
      </c>
      <c r="B20" s="74" t="s">
        <v>98</v>
      </c>
      <c r="C20" s="76" t="s">
        <v>22</v>
      </c>
      <c r="D20" s="76" t="s">
        <v>99</v>
      </c>
      <c r="E20" s="29">
        <v>2</v>
      </c>
      <c r="F20" s="28">
        <v>2.5</v>
      </c>
      <c r="G20" s="28">
        <v>5</v>
      </c>
      <c r="H20" s="28">
        <v>5</v>
      </c>
      <c r="I20" s="28">
        <v>2</v>
      </c>
      <c r="J20" s="26">
        <f t="shared" si="0"/>
        <v>16.5</v>
      </c>
      <c r="K20" s="13"/>
      <c r="L20" s="16">
        <f t="shared" si="1"/>
        <v>16.5</v>
      </c>
      <c r="M20" s="13"/>
      <c r="N20" s="16">
        <f t="shared" si="2"/>
        <v>16.5</v>
      </c>
      <c r="O20" s="18"/>
    </row>
    <row r="21" spans="1:16" ht="48" thickBot="1">
      <c r="A21" s="37">
        <v>10</v>
      </c>
      <c r="B21" s="95" t="s">
        <v>91</v>
      </c>
      <c r="C21" s="96" t="s">
        <v>26</v>
      </c>
      <c r="D21" s="97" t="s">
        <v>92</v>
      </c>
      <c r="E21" s="38">
        <v>0.5</v>
      </c>
      <c r="F21" s="39">
        <v>5</v>
      </c>
      <c r="G21" s="39">
        <v>5</v>
      </c>
      <c r="H21" s="39">
        <v>4</v>
      </c>
      <c r="I21" s="39">
        <v>1</v>
      </c>
      <c r="J21" s="40">
        <f t="shared" si="0"/>
        <v>15.5</v>
      </c>
      <c r="K21" s="41"/>
      <c r="L21" s="42">
        <f t="shared" si="1"/>
        <v>15.5</v>
      </c>
      <c r="M21" s="41"/>
      <c r="N21" s="42">
        <f t="shared" si="2"/>
        <v>15.5</v>
      </c>
      <c r="O21" s="43"/>
      <c r="P21" s="44"/>
    </row>
    <row r="22" spans="1:16" s="1" customFormat="1" ht="32.25" customHeight="1" thickBot="1" thickTop="1">
      <c r="A22" s="36">
        <v>11</v>
      </c>
      <c r="B22" s="80" t="s">
        <v>95</v>
      </c>
      <c r="C22" s="81" t="s">
        <v>31</v>
      </c>
      <c r="D22" s="82" t="s">
        <v>32</v>
      </c>
      <c r="E22" s="90">
        <v>0.5</v>
      </c>
      <c r="F22" s="86">
        <v>3.5</v>
      </c>
      <c r="G22" s="86">
        <v>5</v>
      </c>
      <c r="H22" s="86">
        <v>0</v>
      </c>
      <c r="I22" s="86">
        <v>1</v>
      </c>
      <c r="J22" s="27">
        <f t="shared" si="0"/>
        <v>10</v>
      </c>
      <c r="K22" s="14"/>
      <c r="L22" s="19">
        <f t="shared" si="1"/>
        <v>10</v>
      </c>
      <c r="M22" s="14"/>
      <c r="N22" s="19">
        <f t="shared" si="2"/>
        <v>10</v>
      </c>
      <c r="O22" s="20"/>
      <c r="P22"/>
    </row>
    <row r="23" spans="1:15" ht="32.25" thickBot="1">
      <c r="A23" s="30">
        <v>12</v>
      </c>
      <c r="B23" s="80" t="s">
        <v>93</v>
      </c>
      <c r="C23" s="81" t="s">
        <v>31</v>
      </c>
      <c r="D23" s="82" t="s">
        <v>94</v>
      </c>
      <c r="E23" s="83">
        <v>1</v>
      </c>
      <c r="F23" s="84">
        <v>2</v>
      </c>
      <c r="G23" s="84">
        <v>4</v>
      </c>
      <c r="H23" s="84">
        <v>0.5</v>
      </c>
      <c r="I23" s="84">
        <v>1.5</v>
      </c>
      <c r="J23" s="26">
        <f t="shared" si="0"/>
        <v>9</v>
      </c>
      <c r="K23" s="13"/>
      <c r="L23" s="16">
        <f t="shared" si="1"/>
        <v>9</v>
      </c>
      <c r="M23" s="13"/>
      <c r="N23" s="16">
        <f t="shared" si="2"/>
        <v>9</v>
      </c>
      <c r="O23" s="18"/>
    </row>
    <row r="24" spans="1:19" ht="79.5" thickBot="1">
      <c r="A24" s="30">
        <v>13</v>
      </c>
      <c r="B24" s="80" t="s">
        <v>108</v>
      </c>
      <c r="C24" s="81" t="s">
        <v>50</v>
      </c>
      <c r="D24" s="82" t="s">
        <v>116</v>
      </c>
      <c r="E24" s="83">
        <v>1</v>
      </c>
      <c r="F24" s="84">
        <v>2.5</v>
      </c>
      <c r="G24" s="84">
        <v>2</v>
      </c>
      <c r="H24" s="84">
        <v>0.5</v>
      </c>
      <c r="I24" s="84">
        <v>2</v>
      </c>
      <c r="J24" s="26">
        <f t="shared" si="0"/>
        <v>8</v>
      </c>
      <c r="K24" s="13"/>
      <c r="L24" s="16">
        <f t="shared" si="1"/>
        <v>8</v>
      </c>
      <c r="M24" s="13"/>
      <c r="N24" s="16">
        <f t="shared" si="2"/>
        <v>8</v>
      </c>
      <c r="O24" s="18"/>
      <c r="P24" s="2"/>
      <c r="Q24" s="2"/>
      <c r="R24" s="2"/>
      <c r="S24" s="2"/>
    </row>
    <row r="25" spans="1:19" ht="95.25" thickBot="1">
      <c r="A25" s="30">
        <v>14</v>
      </c>
      <c r="B25" s="80" t="s">
        <v>106</v>
      </c>
      <c r="C25" s="81" t="s">
        <v>50</v>
      </c>
      <c r="D25" s="82" t="s">
        <v>107</v>
      </c>
      <c r="E25" s="83">
        <v>0</v>
      </c>
      <c r="F25" s="84">
        <v>2</v>
      </c>
      <c r="G25" s="84">
        <v>2.5</v>
      </c>
      <c r="H25" s="84">
        <v>1</v>
      </c>
      <c r="I25" s="84">
        <v>1</v>
      </c>
      <c r="J25" s="26">
        <f t="shared" si="0"/>
        <v>6.5</v>
      </c>
      <c r="K25" s="13"/>
      <c r="L25" s="16">
        <f t="shared" si="1"/>
        <v>6.5</v>
      </c>
      <c r="M25" s="13"/>
      <c r="N25" s="47">
        <f t="shared" si="2"/>
        <v>6.5</v>
      </c>
      <c r="O25" s="22"/>
      <c r="P25" s="2"/>
      <c r="Q25" s="31"/>
      <c r="R25" s="2"/>
      <c r="S25" s="2"/>
    </row>
    <row r="26" spans="1:42" s="32" customFormat="1" ht="36" customHeight="1" thickBot="1">
      <c r="A26" s="30">
        <v>15</v>
      </c>
      <c r="B26" s="80" t="s">
        <v>100</v>
      </c>
      <c r="C26" s="81" t="s">
        <v>42</v>
      </c>
      <c r="D26" s="82" t="s">
        <v>101</v>
      </c>
      <c r="E26" s="85">
        <v>0</v>
      </c>
      <c r="F26" s="86">
        <v>1</v>
      </c>
      <c r="G26" s="86">
        <v>2</v>
      </c>
      <c r="H26" s="86">
        <v>0</v>
      </c>
      <c r="I26" s="86">
        <v>1.5</v>
      </c>
      <c r="J26" s="27">
        <f t="shared" si="0"/>
        <v>4.5</v>
      </c>
      <c r="K26" s="13"/>
      <c r="L26" s="50">
        <f t="shared" si="1"/>
        <v>4.5</v>
      </c>
      <c r="M26" s="48"/>
      <c r="N26" s="21">
        <f t="shared" si="2"/>
        <v>4.5</v>
      </c>
      <c r="O26" s="18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</row>
    <row r="27" spans="1:15" ht="48" thickBot="1">
      <c r="A27" s="30">
        <v>16</v>
      </c>
      <c r="B27" s="80" t="s">
        <v>96</v>
      </c>
      <c r="C27" s="82" t="s">
        <v>22</v>
      </c>
      <c r="D27" s="82" t="s">
        <v>97</v>
      </c>
      <c r="E27" s="90">
        <v>0</v>
      </c>
      <c r="F27" s="86">
        <v>0</v>
      </c>
      <c r="G27" s="86">
        <v>0</v>
      </c>
      <c r="H27" s="86">
        <v>0</v>
      </c>
      <c r="I27" s="86">
        <v>0</v>
      </c>
      <c r="J27" s="27">
        <f t="shared" si="0"/>
        <v>0</v>
      </c>
      <c r="K27" s="14"/>
      <c r="L27" s="49">
        <f t="shared" si="1"/>
        <v>0</v>
      </c>
      <c r="M27" s="14"/>
      <c r="N27" s="19">
        <f t="shared" si="2"/>
        <v>0</v>
      </c>
      <c r="O27" s="20"/>
    </row>
    <row r="28" spans="1:15" ht="18.75" thickBot="1">
      <c r="A28" s="30">
        <v>17</v>
      </c>
      <c r="B28" s="80" t="s">
        <v>104</v>
      </c>
      <c r="C28" s="81" t="s">
        <v>45</v>
      </c>
      <c r="D28" s="82" t="s">
        <v>105</v>
      </c>
      <c r="E28" s="83">
        <v>0</v>
      </c>
      <c r="F28" s="84">
        <v>0</v>
      </c>
      <c r="G28" s="84">
        <v>0</v>
      </c>
      <c r="H28" s="84">
        <v>0</v>
      </c>
      <c r="I28" s="84">
        <v>0</v>
      </c>
      <c r="J28" s="26">
        <f t="shared" si="0"/>
        <v>0</v>
      </c>
      <c r="K28" s="15"/>
      <c r="L28" s="16">
        <f t="shared" si="1"/>
        <v>0</v>
      </c>
      <c r="M28" s="13"/>
      <c r="N28" s="16">
        <f t="shared" si="2"/>
        <v>0</v>
      </c>
      <c r="O28" s="21"/>
    </row>
    <row r="29" spans="1:17" ht="38.25" customHeight="1" thickBot="1">
      <c r="A29" s="82">
        <v>18</v>
      </c>
      <c r="B29" s="82" t="s">
        <v>109</v>
      </c>
      <c r="C29" s="82" t="s">
        <v>21</v>
      </c>
      <c r="D29" s="82" t="s">
        <v>55</v>
      </c>
      <c r="E29" s="83">
        <v>0</v>
      </c>
      <c r="F29" s="83">
        <v>0</v>
      </c>
      <c r="G29" s="83">
        <v>0</v>
      </c>
      <c r="H29" s="83">
        <v>0</v>
      </c>
      <c r="I29" s="83">
        <v>0</v>
      </c>
      <c r="J29" s="83">
        <f t="shared" si="0"/>
        <v>0</v>
      </c>
      <c r="K29" s="82"/>
      <c r="L29" s="16">
        <f t="shared" si="1"/>
        <v>0</v>
      </c>
      <c r="M29" s="82"/>
      <c r="N29" s="16">
        <f t="shared" si="2"/>
        <v>0</v>
      </c>
      <c r="O29" s="82"/>
      <c r="P29" s="2"/>
      <c r="Q29" s="2"/>
    </row>
    <row r="30" ht="28.5" customHeight="1"/>
    <row r="31" spans="3:15" ht="15.75">
      <c r="C31" s="52" t="s">
        <v>11</v>
      </c>
      <c r="D31" s="52"/>
      <c r="K31" s="53" t="s">
        <v>23</v>
      </c>
      <c r="L31" s="53"/>
      <c r="M31" s="53"/>
      <c r="N31" s="53"/>
      <c r="O31" s="53"/>
    </row>
    <row r="33" spans="3:15" ht="15.75" customHeight="1">
      <c r="C33" s="52" t="s">
        <v>12</v>
      </c>
      <c r="D33" s="52"/>
      <c r="K33" s="53" t="s">
        <v>24</v>
      </c>
      <c r="L33" s="53"/>
      <c r="M33" s="53"/>
      <c r="N33" s="53"/>
      <c r="O33" s="53"/>
    </row>
  </sheetData>
  <sheetProtection/>
  <mergeCells count="23">
    <mergeCell ref="N5:N10"/>
    <mergeCell ref="O5:O10"/>
    <mergeCell ref="E9:E10"/>
    <mergeCell ref="A1:O1"/>
    <mergeCell ref="A2:O2"/>
    <mergeCell ref="A3:O3"/>
    <mergeCell ref="A5:A10"/>
    <mergeCell ref="B5:B10"/>
    <mergeCell ref="C5:C10"/>
    <mergeCell ref="D5:D10"/>
    <mergeCell ref="J5:J10"/>
    <mergeCell ref="K5:K10"/>
    <mergeCell ref="L5:L10"/>
    <mergeCell ref="C33:D33"/>
    <mergeCell ref="K33:O33"/>
    <mergeCell ref="E6:I8"/>
    <mergeCell ref="F9:F10"/>
    <mergeCell ref="G9:G10"/>
    <mergeCell ref="H9:H10"/>
    <mergeCell ref="I9:I10"/>
    <mergeCell ref="C31:D31"/>
    <mergeCell ref="K31:O31"/>
    <mergeCell ref="M5:M10"/>
  </mergeCells>
  <hyperlinks>
    <hyperlink ref="D12:D16" r:id="rId1" display="https://lv.isuo.org/schools/view/id/12793"/>
    <hyperlink ref="D18:D19" r:id="rId2" display="https://lv.isuo.org/schools/view/id/12793"/>
  </hyperlinks>
  <printOptions/>
  <pageMargins left="0.2362204724409449" right="0.2362204724409449" top="0.7480314960629921" bottom="0.7480314960629921" header="0.31496062992125984" footer="0.31496062992125984"/>
  <pageSetup fitToHeight="3" fitToWidth="1" horizontalDpi="600" verticalDpi="600" orientation="portrait" paperSize="9" scale="59"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30"/>
  <sheetViews>
    <sheetView zoomScale="80" zoomScaleNormal="80" zoomScaleSheetLayoutView="90" zoomScalePageLayoutView="70" workbookViewId="0" topLeftCell="A1">
      <selection activeCell="D35" sqref="D35"/>
    </sheetView>
  </sheetViews>
  <sheetFormatPr defaultColWidth="9.00390625" defaultRowHeight="12.75"/>
  <cols>
    <col min="1" max="1" width="5.75390625" style="0" customWidth="1"/>
    <col min="2" max="2" width="34.875" style="0" customWidth="1"/>
    <col min="3" max="3" width="25.625" style="0" customWidth="1"/>
    <col min="4" max="4" width="33.625" style="0" customWidth="1"/>
    <col min="5" max="9" width="6.00390625" style="0" customWidth="1"/>
    <col min="10" max="10" width="6.75390625" style="0" customWidth="1"/>
    <col min="11" max="11" width="4.75390625" style="0" customWidth="1"/>
    <col min="12" max="12" width="6.75390625" style="0" customWidth="1"/>
    <col min="13" max="13" width="5.375" style="0" customWidth="1"/>
    <col min="14" max="14" width="6.75390625" style="0" customWidth="1"/>
    <col min="15" max="15" width="9.75390625" style="0" customWidth="1"/>
  </cols>
  <sheetData>
    <row r="1" spans="1:15" ht="18" customHeight="1">
      <c r="A1" s="64" t="s">
        <v>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3.25" customHeight="1">
      <c r="A2" s="64" t="s">
        <v>16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4" customHeight="1">
      <c r="A3" s="64" t="s">
        <v>15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</row>
    <row r="4" ht="8.25" customHeight="1" thickBot="1"/>
    <row r="5" spans="1:15" ht="26.25" customHeight="1">
      <c r="A5" s="65" t="s">
        <v>19</v>
      </c>
      <c r="B5" s="65" t="s">
        <v>20</v>
      </c>
      <c r="C5" s="65" t="s">
        <v>8</v>
      </c>
      <c r="D5" s="65" t="s">
        <v>0</v>
      </c>
      <c r="E5" s="23"/>
      <c r="F5" s="24"/>
      <c r="G5" s="24"/>
      <c r="H5" s="24"/>
      <c r="I5" s="25"/>
      <c r="J5" s="67" t="s">
        <v>2</v>
      </c>
      <c r="K5" s="67" t="s">
        <v>3</v>
      </c>
      <c r="L5" s="69" t="s">
        <v>17</v>
      </c>
      <c r="M5" s="62" t="s">
        <v>4</v>
      </c>
      <c r="N5" s="67" t="s">
        <v>5</v>
      </c>
      <c r="O5" s="67" t="s">
        <v>6</v>
      </c>
    </row>
    <row r="6" spans="1:15" ht="12.75" customHeight="1">
      <c r="A6" s="66"/>
      <c r="B6" s="66"/>
      <c r="C6" s="66"/>
      <c r="D6" s="66"/>
      <c r="E6" s="54" t="s">
        <v>1</v>
      </c>
      <c r="F6" s="55"/>
      <c r="G6" s="55"/>
      <c r="H6" s="55"/>
      <c r="I6" s="56"/>
      <c r="J6" s="68"/>
      <c r="K6" s="68"/>
      <c r="L6" s="70"/>
      <c r="M6" s="63"/>
      <c r="N6" s="68"/>
      <c r="O6" s="68"/>
    </row>
    <row r="7" spans="1:15" ht="12.75">
      <c r="A7" s="66"/>
      <c r="B7" s="66"/>
      <c r="C7" s="66"/>
      <c r="D7" s="66"/>
      <c r="E7" s="54"/>
      <c r="F7" s="55"/>
      <c r="G7" s="55"/>
      <c r="H7" s="55"/>
      <c r="I7" s="56"/>
      <c r="J7" s="68"/>
      <c r="K7" s="68"/>
      <c r="L7" s="70"/>
      <c r="M7" s="63"/>
      <c r="N7" s="68"/>
      <c r="O7" s="68"/>
    </row>
    <row r="8" spans="1:15" ht="13.5" thickBot="1">
      <c r="A8" s="66"/>
      <c r="B8" s="66"/>
      <c r="C8" s="66"/>
      <c r="D8" s="66"/>
      <c r="E8" s="57"/>
      <c r="F8" s="58"/>
      <c r="G8" s="58"/>
      <c r="H8" s="58"/>
      <c r="I8" s="59"/>
      <c r="J8" s="68"/>
      <c r="K8" s="68"/>
      <c r="L8" s="70"/>
      <c r="M8" s="63"/>
      <c r="N8" s="68"/>
      <c r="O8" s="68"/>
    </row>
    <row r="9" spans="1:15" ht="12.75" customHeight="1">
      <c r="A9" s="66"/>
      <c r="B9" s="66"/>
      <c r="C9" s="66"/>
      <c r="D9" s="66"/>
      <c r="E9" s="60">
        <v>1</v>
      </c>
      <c r="F9" s="60">
        <v>2</v>
      </c>
      <c r="G9" s="60">
        <v>3</v>
      </c>
      <c r="H9" s="60">
        <v>4</v>
      </c>
      <c r="I9" s="60">
        <v>5</v>
      </c>
      <c r="J9" s="68"/>
      <c r="K9" s="68"/>
      <c r="L9" s="70"/>
      <c r="M9" s="63"/>
      <c r="N9" s="68"/>
      <c r="O9" s="68"/>
    </row>
    <row r="10" spans="1:15" ht="9.75" customHeight="1" thickBot="1">
      <c r="A10" s="66"/>
      <c r="B10" s="66"/>
      <c r="C10" s="66"/>
      <c r="D10" s="66"/>
      <c r="E10" s="61"/>
      <c r="F10" s="61"/>
      <c r="G10" s="61"/>
      <c r="H10" s="61"/>
      <c r="I10" s="61"/>
      <c r="J10" s="68"/>
      <c r="K10" s="68"/>
      <c r="L10" s="70"/>
      <c r="M10" s="63"/>
      <c r="N10" s="68"/>
      <c r="O10" s="68"/>
    </row>
    <row r="11" spans="1:15" ht="2.25" customHeight="1" thickBot="1">
      <c r="A11" s="11"/>
      <c r="B11" s="7"/>
      <c r="C11" s="5"/>
      <c r="D11" s="7"/>
      <c r="E11" s="12"/>
      <c r="F11" s="8"/>
      <c r="G11" s="8"/>
      <c r="H11" s="8"/>
      <c r="I11" s="8"/>
      <c r="J11" s="4"/>
      <c r="K11" s="9"/>
      <c r="L11" s="6"/>
      <c r="M11" s="10"/>
      <c r="N11" s="4"/>
      <c r="O11" s="3"/>
    </row>
    <row r="12" spans="1:15" ht="34.5" customHeight="1" thickBot="1">
      <c r="A12" s="30">
        <v>1</v>
      </c>
      <c r="B12" s="79" t="s">
        <v>138</v>
      </c>
      <c r="C12" s="73" t="s">
        <v>57</v>
      </c>
      <c r="D12" s="73" t="s">
        <v>7</v>
      </c>
      <c r="E12" s="33">
        <v>5</v>
      </c>
      <c r="F12" s="34">
        <v>5</v>
      </c>
      <c r="G12" s="34">
        <v>3.5</v>
      </c>
      <c r="H12" s="34">
        <v>5</v>
      </c>
      <c r="I12" s="34">
        <v>5</v>
      </c>
      <c r="J12" s="26">
        <f>SUM(E12:I12)</f>
        <v>23.5</v>
      </c>
      <c r="K12" s="13"/>
      <c r="L12" s="16">
        <f aca="true" t="shared" si="0" ref="L12:L26">J12+K12</f>
        <v>23.5</v>
      </c>
      <c r="M12" s="13"/>
      <c r="N12" s="16">
        <f aca="true" t="shared" si="1" ref="N12:N26">L12+M12</f>
        <v>23.5</v>
      </c>
      <c r="O12" s="18"/>
    </row>
    <row r="13" spans="1:15" ht="34.5" customHeight="1" thickBot="1">
      <c r="A13" s="30">
        <v>2</v>
      </c>
      <c r="B13" s="77" t="s">
        <v>136</v>
      </c>
      <c r="C13" s="75" t="s">
        <v>57</v>
      </c>
      <c r="D13" s="73" t="s">
        <v>7</v>
      </c>
      <c r="E13" s="29">
        <v>4.5</v>
      </c>
      <c r="F13" s="28">
        <v>4.5</v>
      </c>
      <c r="G13" s="28">
        <v>3</v>
      </c>
      <c r="H13" s="28">
        <v>3.5</v>
      </c>
      <c r="I13" s="28">
        <v>3</v>
      </c>
      <c r="J13" s="26">
        <f>SUM(E13:I13)</f>
        <v>18.5</v>
      </c>
      <c r="K13" s="13"/>
      <c r="L13" s="16">
        <f t="shared" si="0"/>
        <v>18.5</v>
      </c>
      <c r="M13" s="13"/>
      <c r="N13" s="16">
        <f t="shared" si="1"/>
        <v>18.5</v>
      </c>
      <c r="O13" s="18"/>
    </row>
    <row r="14" spans="1:15" ht="34.5" customHeight="1" thickBot="1">
      <c r="A14" s="30">
        <v>3</v>
      </c>
      <c r="B14" s="77" t="s">
        <v>139</v>
      </c>
      <c r="C14" s="75" t="s">
        <v>57</v>
      </c>
      <c r="D14" s="73" t="s">
        <v>7</v>
      </c>
      <c r="E14" s="29">
        <v>5</v>
      </c>
      <c r="F14" s="28">
        <v>4</v>
      </c>
      <c r="G14" s="28">
        <v>2</v>
      </c>
      <c r="H14" s="28">
        <v>3.5</v>
      </c>
      <c r="I14" s="28">
        <v>4</v>
      </c>
      <c r="J14" s="26">
        <f>SUM(E14:I14)</f>
        <v>18.5</v>
      </c>
      <c r="K14" s="13"/>
      <c r="L14" s="16">
        <f t="shared" si="0"/>
        <v>18.5</v>
      </c>
      <c r="M14" s="13"/>
      <c r="N14" s="16">
        <f t="shared" si="1"/>
        <v>18.5</v>
      </c>
      <c r="O14" s="18"/>
    </row>
    <row r="15" spans="1:15" ht="34.5" customHeight="1" thickBot="1">
      <c r="A15" s="30">
        <v>4</v>
      </c>
      <c r="B15" s="77" t="s">
        <v>137</v>
      </c>
      <c r="C15" s="75" t="s">
        <v>57</v>
      </c>
      <c r="D15" s="73" t="s">
        <v>7</v>
      </c>
      <c r="E15" s="29">
        <v>4.5</v>
      </c>
      <c r="F15" s="28">
        <v>5</v>
      </c>
      <c r="G15" s="28">
        <v>2</v>
      </c>
      <c r="H15" s="28">
        <v>4</v>
      </c>
      <c r="I15" s="28">
        <v>1</v>
      </c>
      <c r="J15" s="26">
        <f>SUM(E15:I15)</f>
        <v>16.5</v>
      </c>
      <c r="K15" s="13"/>
      <c r="L15" s="16">
        <f t="shared" si="0"/>
        <v>16.5</v>
      </c>
      <c r="M15" s="13"/>
      <c r="N15" s="16">
        <f t="shared" si="1"/>
        <v>16.5</v>
      </c>
      <c r="O15" s="18"/>
    </row>
    <row r="16" spans="1:15" ht="52.5" customHeight="1" thickBot="1">
      <c r="A16" s="30">
        <v>5</v>
      </c>
      <c r="B16" s="74" t="s">
        <v>117</v>
      </c>
      <c r="C16" s="75" t="s">
        <v>26</v>
      </c>
      <c r="D16" s="76" t="s">
        <v>118</v>
      </c>
      <c r="E16" s="29">
        <v>4</v>
      </c>
      <c r="F16" s="28">
        <v>4.5</v>
      </c>
      <c r="G16" s="28">
        <v>3</v>
      </c>
      <c r="H16" s="28">
        <v>1</v>
      </c>
      <c r="I16" s="28">
        <v>3</v>
      </c>
      <c r="J16" s="26">
        <f>SUM(E16:I16)</f>
        <v>15.5</v>
      </c>
      <c r="K16" s="15">
        <v>0.5</v>
      </c>
      <c r="L16" s="16">
        <f t="shared" si="0"/>
        <v>16</v>
      </c>
      <c r="M16" s="13"/>
      <c r="N16" s="16">
        <f t="shared" si="1"/>
        <v>16</v>
      </c>
      <c r="O16" s="18"/>
    </row>
    <row r="17" spans="1:16" ht="34.5" customHeight="1" thickBot="1">
      <c r="A17" s="37">
        <v>6</v>
      </c>
      <c r="B17" s="95" t="s">
        <v>128</v>
      </c>
      <c r="C17" s="96" t="s">
        <v>45</v>
      </c>
      <c r="D17" s="97" t="s">
        <v>129</v>
      </c>
      <c r="E17" s="38">
        <v>5</v>
      </c>
      <c r="F17" s="39">
        <v>2.5</v>
      </c>
      <c r="G17" s="39">
        <v>2.5</v>
      </c>
      <c r="H17" s="39">
        <v>2</v>
      </c>
      <c r="I17" s="39">
        <v>0.5</v>
      </c>
      <c r="J17" s="40">
        <f>SUM(E17:I17)</f>
        <v>12.5</v>
      </c>
      <c r="K17" s="41"/>
      <c r="L17" s="42">
        <f t="shared" si="0"/>
        <v>12.5</v>
      </c>
      <c r="M17" s="41"/>
      <c r="N17" s="42">
        <f t="shared" si="1"/>
        <v>12.5</v>
      </c>
      <c r="O17" s="43"/>
      <c r="P17" s="44"/>
    </row>
    <row r="18" spans="1:15" ht="34.5" customHeight="1" thickBot="1" thickTop="1">
      <c r="A18" s="36">
        <v>7</v>
      </c>
      <c r="B18" s="80" t="s">
        <v>119</v>
      </c>
      <c r="C18" s="81" t="s">
        <v>31</v>
      </c>
      <c r="D18" s="82" t="s">
        <v>120</v>
      </c>
      <c r="E18" s="90">
        <v>1</v>
      </c>
      <c r="F18" s="86">
        <v>2.5</v>
      </c>
      <c r="G18" s="86">
        <v>2</v>
      </c>
      <c r="H18" s="86">
        <v>1</v>
      </c>
      <c r="I18" s="86">
        <v>1.5</v>
      </c>
      <c r="J18" s="27">
        <f>SUM(E18:I18)</f>
        <v>8</v>
      </c>
      <c r="K18" s="14">
        <v>1</v>
      </c>
      <c r="L18" s="19">
        <f t="shared" si="0"/>
        <v>9</v>
      </c>
      <c r="M18" s="14"/>
      <c r="N18" s="19">
        <f t="shared" si="1"/>
        <v>9</v>
      </c>
      <c r="O18" s="20"/>
    </row>
    <row r="19" spans="1:15" ht="34.5" customHeight="1" thickBot="1">
      <c r="A19" s="30">
        <v>8</v>
      </c>
      <c r="B19" s="80" t="s">
        <v>130</v>
      </c>
      <c r="C19" s="81" t="s">
        <v>45</v>
      </c>
      <c r="D19" s="82" t="s">
        <v>78</v>
      </c>
      <c r="E19" s="83">
        <v>1</v>
      </c>
      <c r="F19" s="84">
        <v>2.5</v>
      </c>
      <c r="G19" s="84">
        <v>1.5</v>
      </c>
      <c r="H19" s="84">
        <v>1</v>
      </c>
      <c r="I19" s="84">
        <v>0.5</v>
      </c>
      <c r="J19" s="26">
        <f>SUM(E19:I19)</f>
        <v>6.5</v>
      </c>
      <c r="K19" s="13"/>
      <c r="L19" s="16">
        <f t="shared" si="0"/>
        <v>6.5</v>
      </c>
      <c r="M19" s="13"/>
      <c r="N19" s="16">
        <f t="shared" si="1"/>
        <v>6.5</v>
      </c>
      <c r="O19" s="18"/>
    </row>
    <row r="20" spans="1:15" ht="34.5" customHeight="1" thickBot="1">
      <c r="A20" s="30">
        <v>9</v>
      </c>
      <c r="B20" s="80" t="s">
        <v>126</v>
      </c>
      <c r="C20" s="81" t="s">
        <v>42</v>
      </c>
      <c r="D20" s="82" t="s">
        <v>127</v>
      </c>
      <c r="E20" s="83">
        <v>1</v>
      </c>
      <c r="F20" s="84">
        <v>3</v>
      </c>
      <c r="G20" s="84">
        <v>1</v>
      </c>
      <c r="H20" s="84">
        <v>1</v>
      </c>
      <c r="I20" s="84">
        <v>0</v>
      </c>
      <c r="J20" s="26">
        <f>SUM(E20:I20)</f>
        <v>6</v>
      </c>
      <c r="K20" s="13"/>
      <c r="L20" s="16">
        <f t="shared" si="0"/>
        <v>6</v>
      </c>
      <c r="M20" s="13"/>
      <c r="N20" s="16">
        <f t="shared" si="1"/>
        <v>6</v>
      </c>
      <c r="O20" s="18"/>
    </row>
    <row r="21" spans="1:15" ht="52.5" customHeight="1" thickBot="1">
      <c r="A21" s="30">
        <v>10</v>
      </c>
      <c r="B21" s="80" t="s">
        <v>132</v>
      </c>
      <c r="C21" s="81" t="s">
        <v>50</v>
      </c>
      <c r="D21" s="82" t="s">
        <v>133</v>
      </c>
      <c r="E21" s="83">
        <v>2</v>
      </c>
      <c r="F21" s="84">
        <v>2</v>
      </c>
      <c r="G21" s="84">
        <v>1</v>
      </c>
      <c r="H21" s="84">
        <v>0.5</v>
      </c>
      <c r="I21" s="84">
        <v>0</v>
      </c>
      <c r="J21" s="26">
        <f>SUM(E21:I21)</f>
        <v>5.5</v>
      </c>
      <c r="K21" s="13"/>
      <c r="L21" s="16">
        <f t="shared" si="0"/>
        <v>5.5</v>
      </c>
      <c r="M21" s="13"/>
      <c r="N21" s="16">
        <f t="shared" si="1"/>
        <v>5.5</v>
      </c>
      <c r="O21" s="18"/>
    </row>
    <row r="22" spans="1:16" s="1" customFormat="1" ht="48" customHeight="1" thickBot="1">
      <c r="A22" s="30">
        <v>11</v>
      </c>
      <c r="B22" s="80" t="s">
        <v>131</v>
      </c>
      <c r="C22" s="81" t="s">
        <v>50</v>
      </c>
      <c r="D22" s="82" t="s">
        <v>53</v>
      </c>
      <c r="E22" s="83">
        <v>1</v>
      </c>
      <c r="F22" s="84">
        <v>2</v>
      </c>
      <c r="G22" s="84">
        <v>0.5</v>
      </c>
      <c r="H22" s="84">
        <v>1.5</v>
      </c>
      <c r="I22" s="84">
        <v>0</v>
      </c>
      <c r="J22" s="26">
        <f>SUM(E22:I22)</f>
        <v>5</v>
      </c>
      <c r="K22" s="13"/>
      <c r="L22" s="16">
        <f t="shared" si="0"/>
        <v>5</v>
      </c>
      <c r="M22" s="13"/>
      <c r="N22" s="16">
        <f t="shared" si="1"/>
        <v>5</v>
      </c>
      <c r="O22" s="18"/>
      <c r="P22"/>
    </row>
    <row r="23" spans="1:15" ht="34.5" customHeight="1" thickBot="1">
      <c r="A23" s="30">
        <v>12</v>
      </c>
      <c r="B23" s="80" t="s">
        <v>134</v>
      </c>
      <c r="C23" s="81" t="s">
        <v>21</v>
      </c>
      <c r="D23" s="82" t="s">
        <v>135</v>
      </c>
      <c r="E23" s="83">
        <v>3</v>
      </c>
      <c r="F23" s="84">
        <v>0</v>
      </c>
      <c r="G23" s="84">
        <v>1</v>
      </c>
      <c r="H23" s="84">
        <v>1</v>
      </c>
      <c r="I23" s="84">
        <v>0</v>
      </c>
      <c r="J23" s="26">
        <f>SUM(E23:I23)</f>
        <v>5</v>
      </c>
      <c r="K23" s="13"/>
      <c r="L23" s="16">
        <f t="shared" si="0"/>
        <v>5</v>
      </c>
      <c r="M23" s="13"/>
      <c r="N23" s="16">
        <f t="shared" si="1"/>
        <v>5</v>
      </c>
      <c r="O23" s="18"/>
    </row>
    <row r="24" spans="1:19" ht="34.5" customHeight="1" thickBot="1">
      <c r="A24" s="30">
        <v>13</v>
      </c>
      <c r="B24" s="80" t="s">
        <v>121</v>
      </c>
      <c r="C24" s="81" t="s">
        <v>31</v>
      </c>
      <c r="D24" s="82" t="s">
        <v>122</v>
      </c>
      <c r="E24" s="83">
        <v>1</v>
      </c>
      <c r="F24" s="84">
        <v>0</v>
      </c>
      <c r="G24" s="84">
        <v>0</v>
      </c>
      <c r="H24" s="84">
        <v>0</v>
      </c>
      <c r="I24" s="84">
        <v>1</v>
      </c>
      <c r="J24" s="26">
        <f>SUM(E24:I24)</f>
        <v>2</v>
      </c>
      <c r="K24" s="13"/>
      <c r="L24" s="16">
        <f t="shared" si="0"/>
        <v>2</v>
      </c>
      <c r="M24" s="13"/>
      <c r="N24" s="16">
        <f t="shared" si="1"/>
        <v>2</v>
      </c>
      <c r="O24" s="18"/>
      <c r="P24" s="2"/>
      <c r="Q24" s="2"/>
      <c r="R24" s="2"/>
      <c r="S24" s="2"/>
    </row>
    <row r="25" spans="1:19" ht="34.5" customHeight="1" thickBot="1">
      <c r="A25" s="30">
        <v>14</v>
      </c>
      <c r="B25" s="80" t="s">
        <v>123</v>
      </c>
      <c r="C25" s="82" t="s">
        <v>22</v>
      </c>
      <c r="D25" s="82" t="s">
        <v>124</v>
      </c>
      <c r="E25" s="83">
        <v>0</v>
      </c>
      <c r="F25" s="84">
        <v>0</v>
      </c>
      <c r="G25" s="84">
        <v>0</v>
      </c>
      <c r="H25" s="84">
        <v>0</v>
      </c>
      <c r="I25" s="84">
        <v>0</v>
      </c>
      <c r="J25" s="26">
        <f>SUM(E25:I25)</f>
        <v>0</v>
      </c>
      <c r="K25" s="13"/>
      <c r="L25" s="16">
        <f t="shared" si="0"/>
        <v>0</v>
      </c>
      <c r="M25" s="13"/>
      <c r="N25" s="16">
        <f t="shared" si="1"/>
        <v>0</v>
      </c>
      <c r="O25" s="18"/>
      <c r="P25" s="2"/>
      <c r="Q25" s="31"/>
      <c r="R25" s="2"/>
      <c r="S25" s="2"/>
    </row>
    <row r="26" spans="1:45" s="32" customFormat="1" ht="39" customHeight="1" thickBot="1">
      <c r="A26" s="30">
        <v>15</v>
      </c>
      <c r="B26" s="80" t="s">
        <v>125</v>
      </c>
      <c r="C26" s="82" t="s">
        <v>22</v>
      </c>
      <c r="D26" s="82" t="s">
        <v>72</v>
      </c>
      <c r="E26" s="85">
        <v>0</v>
      </c>
      <c r="F26" s="86">
        <v>0</v>
      </c>
      <c r="G26" s="86">
        <v>0</v>
      </c>
      <c r="H26" s="86">
        <v>0</v>
      </c>
      <c r="I26" s="86">
        <v>0</v>
      </c>
      <c r="J26" s="27">
        <f>SUM(E26:I26)</f>
        <v>0</v>
      </c>
      <c r="K26" s="13"/>
      <c r="L26" s="19">
        <f t="shared" si="0"/>
        <v>0</v>
      </c>
      <c r="M26" s="35"/>
      <c r="N26" s="46">
        <f t="shared" si="1"/>
        <v>0</v>
      </c>
      <c r="O26" s="78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</row>
    <row r="27" ht="41.25" customHeight="1"/>
    <row r="28" spans="3:15" ht="15.75">
      <c r="C28" s="52" t="s">
        <v>11</v>
      </c>
      <c r="D28" s="52"/>
      <c r="K28" s="53" t="s">
        <v>23</v>
      </c>
      <c r="L28" s="53"/>
      <c r="M28" s="53"/>
      <c r="N28" s="53"/>
      <c r="O28" s="53"/>
    </row>
    <row r="30" spans="3:15" ht="15.75" customHeight="1">
      <c r="C30" s="52" t="s">
        <v>12</v>
      </c>
      <c r="D30" s="52"/>
      <c r="K30" s="53" t="s">
        <v>24</v>
      </c>
      <c r="L30" s="53"/>
      <c r="M30" s="53"/>
      <c r="N30" s="53"/>
      <c r="O30" s="53"/>
    </row>
  </sheetData>
  <sheetProtection/>
  <mergeCells count="23">
    <mergeCell ref="N5:N10"/>
    <mergeCell ref="O5:O10"/>
    <mergeCell ref="E9:E10"/>
    <mergeCell ref="A1:O1"/>
    <mergeCell ref="A2:O2"/>
    <mergeCell ref="A3:O3"/>
    <mergeCell ref="A5:A10"/>
    <mergeCell ref="B5:B10"/>
    <mergeCell ref="C5:C10"/>
    <mergeCell ref="D5:D10"/>
    <mergeCell ref="J5:J10"/>
    <mergeCell ref="K5:K10"/>
    <mergeCell ref="L5:L10"/>
    <mergeCell ref="C30:D30"/>
    <mergeCell ref="K30:O30"/>
    <mergeCell ref="E6:I8"/>
    <mergeCell ref="F9:F10"/>
    <mergeCell ref="G9:G10"/>
    <mergeCell ref="H9:H10"/>
    <mergeCell ref="I9:I10"/>
    <mergeCell ref="C28:D28"/>
    <mergeCell ref="K28:O28"/>
    <mergeCell ref="M5:M10"/>
  </mergeCells>
  <hyperlinks>
    <hyperlink ref="D12:D15" r:id="rId1" display="https://lv.isuo.org/schools/view/id/12793"/>
  </hyperlinks>
  <printOptions/>
  <pageMargins left="0.2362204724409449" right="0.2362204724409449" top="0.7480314960629921" bottom="0.7480314960629921" header="0.31496062992125984" footer="0.31496062992125984"/>
  <pageSetup fitToHeight="3" fitToWidth="1" horizontalDpi="600" verticalDpi="600" orientation="portrait" paperSize="9" scale="5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KZF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</dc:creator>
  <cp:keywords/>
  <dc:description/>
  <cp:lastModifiedBy>Nanocluster</cp:lastModifiedBy>
  <cp:lastPrinted>2023-02-25T14:25:55Z</cp:lastPrinted>
  <dcterms:created xsi:type="dcterms:W3CDTF">2007-02-09T09:25:00Z</dcterms:created>
  <dcterms:modified xsi:type="dcterms:W3CDTF">2023-02-25T15:03:35Z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